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ация ОСЦ\Технологические нарушения\Пенза ф.1025 от ПС Гидрострой деталь (жалоба)\"/>
    </mc:Choice>
  </mc:AlternateContent>
  <bookViews>
    <workbookView xWindow="75" yWindow="1440" windowWidth="15570" windowHeight="11280" activeTab="1"/>
  </bookViews>
  <sheets>
    <sheet name="ПРЭС" sheetId="1" r:id="rId1"/>
    <sheet name="БРЭС" sheetId="2" r:id="rId2"/>
    <sheet name="ИРЭС" sheetId="3" r:id="rId3"/>
    <sheet name="ЛРЭС" sheetId="4" r:id="rId4"/>
    <sheet name="МРЭС" sheetId="5" r:id="rId5"/>
    <sheet name="ШРЭС" sheetId="6" r:id="rId6"/>
  </sheets>
  <definedNames>
    <definedName name="_xlnm._FilterDatabase" localSheetId="0" hidden="1">ПРЭС!$A$16:$AQ$101</definedName>
    <definedName name="_xlnm.Print_Area" localSheetId="1">БРЭС!$A$1:$P$71</definedName>
    <definedName name="_xlnm.Print_Area" localSheetId="2">ИРЭС!$A$1:$P$58</definedName>
    <definedName name="_xlnm.Print_Area" localSheetId="0">ПРЭС!$A$2:$P$109</definedName>
  </definedNames>
  <calcPr calcId="162913"/>
</workbook>
</file>

<file path=xl/calcChain.xml><?xml version="1.0" encoding="utf-8"?>
<calcChain xmlns="http://schemas.openxmlformats.org/spreadsheetml/2006/main">
  <c r="M61" i="2" l="1"/>
  <c r="M23" i="2"/>
  <c r="J101" i="1" l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4" i="1"/>
  <c r="J23" i="1"/>
  <c r="J22" i="1"/>
  <c r="J21" i="1"/>
  <c r="J20" i="1"/>
  <c r="J19" i="1"/>
  <c r="J18" i="1"/>
  <c r="J62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8" i="2"/>
  <c r="J37" i="2"/>
  <c r="J36" i="2"/>
  <c r="J35" i="2"/>
  <c r="J34" i="2"/>
  <c r="J33" i="2"/>
  <c r="J32" i="2"/>
  <c r="J31" i="2"/>
  <c r="J30" i="2"/>
  <c r="J29" i="2"/>
  <c r="J28" i="2"/>
  <c r="J26" i="2"/>
  <c r="J25" i="2"/>
  <c r="J24" i="2"/>
  <c r="J22" i="2"/>
  <c r="J21" i="2"/>
  <c r="J20" i="2"/>
  <c r="J19" i="2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1" i="6"/>
  <c r="J20" i="6"/>
  <c r="J19" i="6"/>
  <c r="G21" i="6"/>
  <c r="G20" i="6"/>
  <c r="G19" i="6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0" i="5"/>
  <c r="J19" i="5"/>
  <c r="J21" i="4"/>
  <c r="J20" i="4"/>
  <c r="J19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9" i="3"/>
  <c r="J48" i="3"/>
  <c r="J47" i="3"/>
  <c r="J46" i="3"/>
  <c r="J45" i="3"/>
  <c r="J44" i="3"/>
  <c r="J43" i="3"/>
  <c r="J42" i="3"/>
  <c r="J41" i="3"/>
  <c r="J40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0" i="3"/>
  <c r="J19" i="3"/>
  <c r="Q59" i="1" l="1"/>
  <c r="Q25" i="1"/>
  <c r="O63" i="6" l="1"/>
  <c r="N63" i="6"/>
  <c r="M63" i="6"/>
  <c r="O62" i="6"/>
  <c r="N62" i="6"/>
  <c r="M62" i="6"/>
  <c r="O61" i="6"/>
  <c r="N61" i="6"/>
  <c r="M61" i="6"/>
  <c r="O60" i="6"/>
  <c r="N60" i="6"/>
  <c r="M60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4" i="6"/>
  <c r="N54" i="6"/>
  <c r="M54" i="6"/>
  <c r="O53" i="6"/>
  <c r="N53" i="6"/>
  <c r="M53" i="6"/>
  <c r="O52" i="6"/>
  <c r="N52" i="6"/>
  <c r="M52" i="6"/>
  <c r="O51" i="6"/>
  <c r="N51" i="6"/>
  <c r="M51" i="6"/>
  <c r="O50" i="6"/>
  <c r="N50" i="6"/>
  <c r="M50" i="6"/>
  <c r="O49" i="6"/>
  <c r="N49" i="6"/>
  <c r="M49" i="6"/>
  <c r="O48" i="6"/>
  <c r="N48" i="6"/>
  <c r="M48" i="6"/>
  <c r="O47" i="6"/>
  <c r="N47" i="6"/>
  <c r="M47" i="6"/>
  <c r="O46" i="6"/>
  <c r="N46" i="6"/>
  <c r="M46" i="6"/>
  <c r="O45" i="6"/>
  <c r="N45" i="6"/>
  <c r="M45" i="6"/>
  <c r="O44" i="6"/>
  <c r="N44" i="6"/>
  <c r="M44" i="6"/>
  <c r="O43" i="6"/>
  <c r="N43" i="6"/>
  <c r="M43" i="6"/>
  <c r="O42" i="6"/>
  <c r="N42" i="6"/>
  <c r="M42" i="6"/>
  <c r="O41" i="6"/>
  <c r="N41" i="6"/>
  <c r="M41" i="6"/>
  <c r="O40" i="6"/>
  <c r="N40" i="6"/>
  <c r="M40" i="6"/>
  <c r="O39" i="6"/>
  <c r="N39" i="6"/>
  <c r="M39" i="6"/>
  <c r="O38" i="6"/>
  <c r="N38" i="6"/>
  <c r="M38" i="6"/>
  <c r="O37" i="6"/>
  <c r="N37" i="6"/>
  <c r="M37" i="6"/>
  <c r="O35" i="6"/>
  <c r="N35" i="6"/>
  <c r="M35" i="6"/>
  <c r="O34" i="6"/>
  <c r="N34" i="6"/>
  <c r="M34" i="6"/>
  <c r="O33" i="6"/>
  <c r="N33" i="6"/>
  <c r="M33" i="6"/>
  <c r="O32" i="6"/>
  <c r="N32" i="6"/>
  <c r="M32" i="6"/>
  <c r="O31" i="6"/>
  <c r="N31" i="6"/>
  <c r="M31" i="6"/>
  <c r="O30" i="6"/>
  <c r="N30" i="6"/>
  <c r="M30" i="6"/>
  <c r="O29" i="6"/>
  <c r="N29" i="6"/>
  <c r="M29" i="6"/>
  <c r="O28" i="6"/>
  <c r="N28" i="6"/>
  <c r="M28" i="6"/>
  <c r="O27" i="6"/>
  <c r="N27" i="6"/>
  <c r="M27" i="6"/>
  <c r="O26" i="6"/>
  <c r="N26" i="6"/>
  <c r="M26" i="6"/>
  <c r="O25" i="6"/>
  <c r="N25" i="6"/>
  <c r="M25" i="6"/>
  <c r="O24" i="6"/>
  <c r="N24" i="6"/>
  <c r="M24" i="6"/>
  <c r="O23" i="6"/>
  <c r="N23" i="6"/>
  <c r="M23" i="6"/>
  <c r="O21" i="6"/>
  <c r="N21" i="6"/>
  <c r="M21" i="6"/>
  <c r="O20" i="6"/>
  <c r="N20" i="6"/>
  <c r="M20" i="6"/>
  <c r="O19" i="6"/>
  <c r="N19" i="6"/>
  <c r="M19" i="6"/>
  <c r="O80" i="5" l="1"/>
  <c r="N80" i="5"/>
  <c r="M80" i="5"/>
  <c r="O79" i="5"/>
  <c r="N79" i="5"/>
  <c r="M79" i="5"/>
  <c r="O78" i="5"/>
  <c r="N78" i="5"/>
  <c r="M78" i="5"/>
  <c r="O77" i="5"/>
  <c r="N77" i="5"/>
  <c r="M77" i="5"/>
  <c r="O76" i="5"/>
  <c r="N76" i="5"/>
  <c r="M76" i="5"/>
  <c r="O75" i="5"/>
  <c r="N75" i="5"/>
  <c r="M75" i="5"/>
  <c r="O74" i="5"/>
  <c r="N74" i="5"/>
  <c r="M74" i="5"/>
  <c r="O73" i="5"/>
  <c r="N73" i="5"/>
  <c r="M73" i="5"/>
  <c r="O72" i="5"/>
  <c r="N72" i="5"/>
  <c r="M72" i="5"/>
  <c r="O71" i="5"/>
  <c r="N71" i="5"/>
  <c r="M71" i="5"/>
  <c r="O70" i="5"/>
  <c r="N70" i="5"/>
  <c r="M70" i="5"/>
  <c r="O69" i="5"/>
  <c r="N69" i="5"/>
  <c r="M69" i="5"/>
  <c r="O68" i="5"/>
  <c r="N68" i="5"/>
  <c r="M68" i="5"/>
  <c r="O67" i="5"/>
  <c r="N67" i="5"/>
  <c r="M67" i="5"/>
  <c r="O66" i="5"/>
  <c r="N66" i="5"/>
  <c r="M66" i="5"/>
  <c r="O65" i="5"/>
  <c r="N65" i="5"/>
  <c r="M65" i="5"/>
  <c r="O64" i="5"/>
  <c r="N64" i="5"/>
  <c r="M64" i="5"/>
  <c r="O63" i="5"/>
  <c r="N63" i="5"/>
  <c r="M63" i="5"/>
  <c r="O62" i="5"/>
  <c r="N62" i="5"/>
  <c r="M62" i="5"/>
  <c r="O61" i="5"/>
  <c r="N61" i="5"/>
  <c r="M61" i="5"/>
  <c r="O60" i="5"/>
  <c r="N60" i="5"/>
  <c r="M60" i="5"/>
  <c r="O59" i="5"/>
  <c r="N59" i="5"/>
  <c r="M59" i="5"/>
  <c r="O58" i="5"/>
  <c r="N58" i="5"/>
  <c r="M58" i="5"/>
  <c r="O57" i="5"/>
  <c r="N57" i="5"/>
  <c r="M57" i="5"/>
  <c r="O56" i="5"/>
  <c r="N56" i="5"/>
  <c r="M56" i="5"/>
  <c r="O55" i="5"/>
  <c r="N55" i="5"/>
  <c r="M55" i="5"/>
  <c r="O54" i="5"/>
  <c r="N54" i="5"/>
  <c r="M54" i="5"/>
  <c r="O53" i="5"/>
  <c r="N53" i="5"/>
  <c r="M53" i="5"/>
  <c r="O51" i="5"/>
  <c r="N51" i="5"/>
  <c r="M51" i="5"/>
  <c r="O50" i="5"/>
  <c r="N50" i="5"/>
  <c r="M50" i="5"/>
  <c r="O49" i="5"/>
  <c r="N49" i="5"/>
  <c r="M49" i="5"/>
  <c r="O48" i="5"/>
  <c r="N48" i="5"/>
  <c r="M48" i="5"/>
  <c r="O47" i="5"/>
  <c r="N47" i="5"/>
  <c r="M47" i="5"/>
  <c r="O46" i="5"/>
  <c r="N46" i="5"/>
  <c r="M46" i="5"/>
  <c r="O45" i="5"/>
  <c r="N45" i="5"/>
  <c r="M45" i="5"/>
  <c r="O44" i="5"/>
  <c r="N44" i="5"/>
  <c r="M44" i="5"/>
  <c r="O43" i="5"/>
  <c r="N43" i="5"/>
  <c r="M43" i="5"/>
  <c r="O42" i="5"/>
  <c r="N42" i="5"/>
  <c r="M42" i="5"/>
  <c r="O41" i="5"/>
  <c r="N41" i="5"/>
  <c r="M41" i="5"/>
  <c r="O40" i="5"/>
  <c r="N40" i="5"/>
  <c r="M40" i="5"/>
  <c r="O39" i="5"/>
  <c r="N39" i="5"/>
  <c r="M39" i="5"/>
  <c r="O38" i="5"/>
  <c r="N38" i="5"/>
  <c r="M38" i="5"/>
  <c r="O37" i="5"/>
  <c r="N37" i="5"/>
  <c r="M37" i="5"/>
  <c r="O36" i="5"/>
  <c r="N36" i="5"/>
  <c r="M36" i="5"/>
  <c r="O35" i="5"/>
  <c r="N35" i="5"/>
  <c r="M35" i="5"/>
  <c r="O34" i="5"/>
  <c r="N34" i="5"/>
  <c r="M34" i="5"/>
  <c r="O33" i="5"/>
  <c r="N33" i="5"/>
  <c r="M33" i="5"/>
  <c r="O32" i="5"/>
  <c r="N32" i="5"/>
  <c r="M32" i="5"/>
  <c r="O31" i="5"/>
  <c r="N31" i="5"/>
  <c r="M31" i="5"/>
  <c r="O30" i="5"/>
  <c r="N30" i="5"/>
  <c r="M30" i="5"/>
  <c r="O29" i="5"/>
  <c r="N29" i="5"/>
  <c r="M29" i="5"/>
  <c r="O28" i="5"/>
  <c r="N28" i="5"/>
  <c r="M28" i="5"/>
  <c r="O27" i="5"/>
  <c r="N27" i="5"/>
  <c r="M27" i="5"/>
  <c r="O26" i="5"/>
  <c r="N26" i="5"/>
  <c r="M26" i="5"/>
  <c r="O25" i="5"/>
  <c r="N25" i="5"/>
  <c r="M25" i="5"/>
  <c r="O24" i="5"/>
  <c r="N24" i="5"/>
  <c r="M24" i="5"/>
  <c r="O23" i="5"/>
  <c r="N23" i="5"/>
  <c r="M23" i="5"/>
  <c r="O22" i="5"/>
  <c r="N22" i="5"/>
  <c r="M22" i="5"/>
  <c r="O20" i="5"/>
  <c r="N20" i="5"/>
  <c r="M20" i="5"/>
  <c r="O19" i="5"/>
  <c r="N19" i="5"/>
  <c r="M19" i="5"/>
  <c r="O62" i="4" l="1"/>
  <c r="N62" i="4"/>
  <c r="M62" i="4"/>
  <c r="O61" i="4"/>
  <c r="N61" i="4"/>
  <c r="M61" i="4"/>
  <c r="O60" i="4"/>
  <c r="N60" i="4"/>
  <c r="M60" i="4"/>
  <c r="O59" i="4"/>
  <c r="N59" i="4"/>
  <c r="M59" i="4"/>
  <c r="O58" i="4"/>
  <c r="N58" i="4"/>
  <c r="M58" i="4"/>
  <c r="O57" i="4"/>
  <c r="N57" i="4"/>
  <c r="M57" i="4"/>
  <c r="O56" i="4"/>
  <c r="N56" i="4"/>
  <c r="M56" i="4"/>
  <c r="O55" i="4"/>
  <c r="N55" i="4"/>
  <c r="M55" i="4"/>
  <c r="O54" i="4"/>
  <c r="N54" i="4"/>
  <c r="M54" i="4"/>
  <c r="O53" i="4"/>
  <c r="N53" i="4"/>
  <c r="M53" i="4"/>
  <c r="O52" i="4"/>
  <c r="N52" i="4"/>
  <c r="M52" i="4"/>
  <c r="O51" i="4"/>
  <c r="N51" i="4"/>
  <c r="M51" i="4"/>
  <c r="O50" i="4"/>
  <c r="N50" i="4"/>
  <c r="M50" i="4"/>
  <c r="O49" i="4"/>
  <c r="N49" i="4"/>
  <c r="M49" i="4"/>
  <c r="O48" i="4"/>
  <c r="N48" i="4"/>
  <c r="M48" i="4"/>
  <c r="O47" i="4"/>
  <c r="N47" i="4"/>
  <c r="M47" i="4"/>
  <c r="O45" i="4"/>
  <c r="N45" i="4"/>
  <c r="M45" i="4"/>
  <c r="O44" i="4"/>
  <c r="N44" i="4"/>
  <c r="M44" i="4"/>
  <c r="O43" i="4"/>
  <c r="N43" i="4"/>
  <c r="M43" i="4"/>
  <c r="O42" i="4"/>
  <c r="N42" i="4"/>
  <c r="M42" i="4"/>
  <c r="O41" i="4"/>
  <c r="N41" i="4"/>
  <c r="M41" i="4"/>
  <c r="O40" i="4"/>
  <c r="N40" i="4"/>
  <c r="M40" i="4"/>
  <c r="O39" i="4"/>
  <c r="N39" i="4"/>
  <c r="M39" i="4"/>
  <c r="O38" i="4"/>
  <c r="N38" i="4"/>
  <c r="M38" i="4"/>
  <c r="O37" i="4"/>
  <c r="N37" i="4"/>
  <c r="M37" i="4"/>
  <c r="O36" i="4"/>
  <c r="N36" i="4"/>
  <c r="M36" i="4"/>
  <c r="O35" i="4"/>
  <c r="N35" i="4"/>
  <c r="M35" i="4"/>
  <c r="O34" i="4"/>
  <c r="N34" i="4"/>
  <c r="M34" i="4"/>
  <c r="O33" i="4"/>
  <c r="N33" i="4"/>
  <c r="M33" i="4"/>
  <c r="O32" i="4"/>
  <c r="N32" i="4"/>
  <c r="M32" i="4"/>
  <c r="O31" i="4"/>
  <c r="N31" i="4"/>
  <c r="M31" i="4"/>
  <c r="O30" i="4"/>
  <c r="N30" i="4"/>
  <c r="M30" i="4"/>
  <c r="O29" i="4"/>
  <c r="N29" i="4"/>
  <c r="M29" i="4"/>
  <c r="O28" i="4"/>
  <c r="N28" i="4"/>
  <c r="M28" i="4"/>
  <c r="O27" i="4"/>
  <c r="N27" i="4"/>
  <c r="M27" i="4"/>
  <c r="O26" i="4"/>
  <c r="N26" i="4"/>
  <c r="M26" i="4"/>
  <c r="O25" i="4"/>
  <c r="N25" i="4"/>
  <c r="M25" i="4"/>
  <c r="O24" i="4"/>
  <c r="N24" i="4"/>
  <c r="M24" i="4"/>
  <c r="O23" i="4"/>
  <c r="N23" i="4"/>
  <c r="M23" i="4"/>
  <c r="O21" i="4"/>
  <c r="N21" i="4"/>
  <c r="M21" i="4"/>
  <c r="O20" i="4"/>
  <c r="N20" i="4"/>
  <c r="M20" i="4"/>
  <c r="O19" i="4"/>
  <c r="N19" i="4"/>
  <c r="M19" i="4"/>
  <c r="O49" i="3" l="1"/>
  <c r="N49" i="3"/>
  <c r="M49" i="3"/>
  <c r="O48" i="3"/>
  <c r="N48" i="3"/>
  <c r="M48" i="3"/>
  <c r="O47" i="3"/>
  <c r="N47" i="3"/>
  <c r="M47" i="3"/>
  <c r="O46" i="3"/>
  <c r="N46" i="3"/>
  <c r="M46" i="3"/>
  <c r="O45" i="3"/>
  <c r="N45" i="3"/>
  <c r="M45" i="3"/>
  <c r="O44" i="3"/>
  <c r="N44" i="3"/>
  <c r="M44" i="3"/>
  <c r="O43" i="3"/>
  <c r="N43" i="3"/>
  <c r="M43" i="3"/>
  <c r="O42" i="3"/>
  <c r="N42" i="3"/>
  <c r="M42" i="3"/>
  <c r="O41" i="3"/>
  <c r="N41" i="3"/>
  <c r="M41" i="3"/>
  <c r="O40" i="3"/>
  <c r="N40" i="3"/>
  <c r="M40" i="3"/>
  <c r="O38" i="3"/>
  <c r="N38" i="3"/>
  <c r="M38" i="3"/>
  <c r="O37" i="3"/>
  <c r="N37" i="3"/>
  <c r="M37" i="3"/>
  <c r="O36" i="3"/>
  <c r="N36" i="3"/>
  <c r="M36" i="3"/>
  <c r="O35" i="3"/>
  <c r="N35" i="3"/>
  <c r="M35" i="3"/>
  <c r="O34" i="3"/>
  <c r="N34" i="3"/>
  <c r="M34" i="3"/>
  <c r="O33" i="3"/>
  <c r="N33" i="3"/>
  <c r="M33" i="3"/>
  <c r="O32" i="3"/>
  <c r="N32" i="3"/>
  <c r="M32" i="3"/>
  <c r="O31" i="3"/>
  <c r="N31" i="3"/>
  <c r="M31" i="3"/>
  <c r="O30" i="3"/>
  <c r="N30" i="3"/>
  <c r="M30" i="3"/>
  <c r="O29" i="3"/>
  <c r="N29" i="3"/>
  <c r="M29" i="3"/>
  <c r="O28" i="3"/>
  <c r="N28" i="3"/>
  <c r="M28" i="3"/>
  <c r="O27" i="3"/>
  <c r="N27" i="3"/>
  <c r="M27" i="3"/>
  <c r="O26" i="3"/>
  <c r="N26" i="3"/>
  <c r="M26" i="3"/>
  <c r="O25" i="3"/>
  <c r="N25" i="3"/>
  <c r="M25" i="3"/>
  <c r="O24" i="3"/>
  <c r="N24" i="3"/>
  <c r="M24" i="3"/>
  <c r="O23" i="3"/>
  <c r="N23" i="3"/>
  <c r="M23" i="3"/>
  <c r="O22" i="3"/>
  <c r="N22" i="3"/>
  <c r="M22" i="3"/>
  <c r="O62" i="2" l="1"/>
  <c r="N62" i="2"/>
  <c r="M62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N38" i="2"/>
  <c r="M38" i="2"/>
  <c r="N37" i="2"/>
  <c r="M37" i="2"/>
  <c r="N36" i="2"/>
  <c r="M36" i="2"/>
  <c r="N35" i="2"/>
  <c r="M35" i="2"/>
  <c r="N34" i="2"/>
  <c r="M34" i="2"/>
  <c r="N33" i="2"/>
  <c r="M33" i="2"/>
  <c r="N32" i="2"/>
  <c r="M32" i="2"/>
  <c r="N31" i="2"/>
  <c r="M31" i="2"/>
  <c r="N30" i="2"/>
  <c r="M30" i="2"/>
  <c r="N29" i="2"/>
  <c r="M29" i="2"/>
  <c r="N28" i="2"/>
  <c r="M28" i="2"/>
  <c r="N26" i="2"/>
  <c r="M26" i="2"/>
  <c r="N25" i="2"/>
  <c r="M25" i="2"/>
  <c r="N24" i="2"/>
  <c r="M24" i="2"/>
  <c r="N22" i="2"/>
  <c r="M22" i="2"/>
  <c r="N21" i="2"/>
  <c r="M21" i="2"/>
  <c r="N20" i="2"/>
  <c r="M20" i="2"/>
  <c r="N19" i="2"/>
  <c r="M19" i="2"/>
  <c r="O101" i="1" l="1"/>
  <c r="N101" i="1"/>
  <c r="O100" i="1"/>
  <c r="N100" i="1"/>
  <c r="M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M85" i="1"/>
  <c r="O84" i="1"/>
  <c r="N84" i="1"/>
  <c r="M84" i="1"/>
  <c r="O83" i="1"/>
  <c r="N83" i="1"/>
  <c r="M83" i="1"/>
  <c r="O82" i="1"/>
  <c r="N82" i="1"/>
  <c r="M82" i="1"/>
  <c r="O81" i="1"/>
  <c r="N81" i="1"/>
  <c r="M81" i="1"/>
  <c r="O80" i="1"/>
  <c r="N80" i="1"/>
  <c r="O79" i="1"/>
  <c r="N79" i="1"/>
  <c r="M79" i="1"/>
  <c r="O78" i="1"/>
  <c r="N78" i="1"/>
  <c r="M78" i="1"/>
  <c r="O77" i="1"/>
  <c r="N77" i="1"/>
  <c r="M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M63" i="1"/>
  <c r="N63" i="1"/>
  <c r="O63" i="1"/>
  <c r="M69" i="1"/>
  <c r="M70" i="1"/>
  <c r="M71" i="1"/>
  <c r="M72" i="1"/>
  <c r="M73" i="1"/>
  <c r="M74" i="1"/>
  <c r="M75" i="1"/>
  <c r="M76" i="1"/>
  <c r="M80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1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M20" i="1"/>
  <c r="N20" i="1"/>
  <c r="O20" i="1"/>
  <c r="M21" i="1"/>
  <c r="N21" i="1"/>
  <c r="O21" i="1"/>
  <c r="M19" i="1"/>
  <c r="N19" i="1"/>
  <c r="O19" i="1"/>
  <c r="M22" i="1"/>
  <c r="N22" i="1"/>
  <c r="O22" i="1"/>
  <c r="M23" i="1"/>
  <c r="N23" i="1"/>
  <c r="O23" i="1"/>
  <c r="Q23" i="1" l="1"/>
  <c r="Q19" i="1"/>
  <c r="Q20" i="1"/>
  <c r="Q22" i="1"/>
  <c r="Q21" i="1"/>
  <c r="Q63" i="1"/>
  <c r="Q70" i="1"/>
  <c r="Q71" i="1"/>
  <c r="Q73" i="1"/>
  <c r="Q86" i="1"/>
  <c r="Q90" i="1"/>
  <c r="Q96" i="1"/>
  <c r="Q98" i="1"/>
  <c r="Q69" i="1"/>
  <c r="Q72" i="1"/>
  <c r="Q74" i="1"/>
  <c r="Q75" i="1"/>
  <c r="Q76" i="1"/>
  <c r="Q80" i="1"/>
  <c r="Q87" i="1"/>
  <c r="Q88" i="1"/>
  <c r="Q89" i="1"/>
  <c r="Q92" i="1"/>
  <c r="Q93" i="1"/>
  <c r="Q94" i="1"/>
  <c r="Q95" i="1"/>
  <c r="Q97" i="1"/>
  <c r="Q99" i="1"/>
  <c r="Q101" i="1"/>
  <c r="Q91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64" i="1"/>
  <c r="Q65" i="1"/>
  <c r="Q66" i="1"/>
  <c r="Q67" i="1"/>
  <c r="Q68" i="1"/>
  <c r="Q77" i="1"/>
  <c r="Q78" i="1"/>
  <c r="Q79" i="1"/>
  <c r="Q81" i="1"/>
  <c r="Q82" i="1"/>
  <c r="Q83" i="1"/>
  <c r="Q84" i="1"/>
  <c r="Q85" i="1"/>
  <c r="Q100" i="1"/>
  <c r="O62" i="1"/>
  <c r="N62" i="1"/>
  <c r="M62" i="1"/>
  <c r="O61" i="1"/>
  <c r="N61" i="1"/>
  <c r="M61" i="1"/>
  <c r="O60" i="1"/>
  <c r="N60" i="1"/>
  <c r="M60" i="1"/>
  <c r="O28" i="1"/>
  <c r="N28" i="1"/>
  <c r="M28" i="1"/>
  <c r="O27" i="1"/>
  <c r="N27" i="1"/>
  <c r="M27" i="1"/>
  <c r="O26" i="1"/>
  <c r="N26" i="1"/>
  <c r="M26" i="1"/>
  <c r="N24" i="1"/>
  <c r="O24" i="1"/>
  <c r="N18" i="1"/>
  <c r="O18" i="1"/>
  <c r="M24" i="1"/>
  <c r="M18" i="1"/>
  <c r="Q18" i="1" l="1"/>
  <c r="Q24" i="1"/>
  <c r="Q62" i="1"/>
  <c r="Q60" i="1"/>
  <c r="Q61" i="1"/>
  <c r="Q26" i="1"/>
  <c r="Q27" i="1"/>
  <c r="Q28" i="1"/>
</calcChain>
</file>

<file path=xl/sharedStrings.xml><?xml version="1.0" encoding="utf-8"?>
<sst xmlns="http://schemas.openxmlformats.org/spreadsheetml/2006/main" count="3202" uniqueCount="374">
  <si>
    <t>Наименование объекта  диспетчеризации  (ЛЭП, ПС, оборудование)</t>
  </si>
  <si>
    <t xml:space="preserve">Разрешенный срок ремонта </t>
  </si>
  <si>
    <t xml:space="preserve">Примечания: вид ремонта, аварийная готовность и т.д. </t>
  </si>
  <si>
    <t>Кол-во дней</t>
  </si>
  <si>
    <t>Окон-чание (дата)</t>
  </si>
  <si>
    <t>Заявленный в годовой график срок ремонта</t>
  </si>
  <si>
    <t>Выделенный в годовом графике срок  ремонта</t>
  </si>
  <si>
    <t>Начало (дата)</t>
  </si>
  <si>
    <t>Примечания: причина отказа или переноса сроков ремонта, с включением на ночь, и т.д.</t>
  </si>
  <si>
    <t>Мероприятия, направленные на предотвращение либо минимизацию времени и объемов обесточения потребителей</t>
  </si>
  <si>
    <t xml:space="preserve">     "УТВЕРЖДАЮ"</t>
  </si>
  <si>
    <t>Начальник ОДС                                                  Э.Н. Братчиков</t>
  </si>
  <si>
    <t>Заявленный в месячный график срок ремонта</t>
  </si>
  <si>
    <t xml:space="preserve"> филиала ПАО "МРСК Волги" -  "Пензаэнерго"</t>
  </si>
  <si>
    <t>ВЛ 10 кВ</t>
  </si>
  <si>
    <t>ВЛ-0,4 кВ</t>
  </si>
  <si>
    <t>КТП 10-6/0,4 кВ</t>
  </si>
  <si>
    <t>01.04.2019</t>
  </si>
  <si>
    <t>05.04.2019</t>
  </si>
  <si>
    <t>08.04.2019</t>
  </si>
  <si>
    <t>12.04.2019</t>
  </si>
  <si>
    <t>Уведомление потребителей об отключении электроэнергии</t>
  </si>
  <si>
    <t>11.04.2019</t>
  </si>
  <si>
    <t>02.04.2019</t>
  </si>
  <si>
    <t>03.04.2019</t>
  </si>
  <si>
    <t>15.04.2019</t>
  </si>
  <si>
    <t>16.04.2019</t>
  </si>
  <si>
    <t>09.04.2019</t>
  </si>
  <si>
    <t>Начальник СРС                                                  И.Н. Фурасьев</t>
  </si>
  <si>
    <t>ВЛ-10 кВ Автодор № 23 от ПС 110/35/10 кВ Цветочная</t>
  </si>
  <si>
    <t>ВЛ-10 кВ Алферовская № 13 от ПС 110/10 кВ Терновка</t>
  </si>
  <si>
    <t>ВЛ-10 кВ Березовая роща № 9 от ПС 110/35/10/6 кВ Водозабор</t>
  </si>
  <si>
    <t>ВЛ-10 кВ Ардым-1 ф. № 9 от ПС 500/220/110/35/10 Пенза 2</t>
  </si>
  <si>
    <t>ВЛ-10 кВ Ардымская № 12 от ПС 35/10 кВ Воскресеновка</t>
  </si>
  <si>
    <t>04.04.2019</t>
  </si>
  <si>
    <t>23.04.2019</t>
  </si>
  <si>
    <t>20.04.2019</t>
  </si>
  <si>
    <t>ВЛ-10 кВ Промышленная-3 № 8 от ПС 110/35/6-10 кВ Компрессорная</t>
  </si>
  <si>
    <t>ВЛ-6 кВ Спиртзаводская № 2 от ПС 110/35/6-10 кВ Компрессорная</t>
  </si>
  <si>
    <t>ВЛ-0,4 кВ от КТП-10/0,4 кВ № 2010 с. Васильевка Ф2</t>
  </si>
  <si>
    <t>ВЛ-0,4 кВ от КТП-10/0,4 кВ № 2012 с. Вязовка ф.2</t>
  </si>
  <si>
    <t>ВЛ-0,4 кВ от КТП-10/0,4 кВ № 2831 с. Черенцовка ф 1</t>
  </si>
  <si>
    <t>ВЛ-0,4 кВ от КТП-10/0,4 кВ № 2854 с. Кучки Ф.1</t>
  </si>
  <si>
    <t>ВЛ-0,4 кВ от КТП-10/0,4 кВ № 2010 с. Васильевка Ф1</t>
  </si>
  <si>
    <t>ВЛ-0,4 кВ от КТП-10/0,4 кВ № 2034 с. Воскресеновка ф. 1</t>
  </si>
  <si>
    <t>ВЛ-0,4 кВ от КТП-10/0,4 кВ № 1880 с. Никифоровка ф. 1</t>
  </si>
  <si>
    <t>ВЛ-0,4 кВ от КТП-10/0,4 кВ № 1987 с. Казеевка ф 2</t>
  </si>
  <si>
    <t>ВЛ-0,4 кВ от КТП-10/0,4 кВ № 2002 с. Васильевка ф. 1</t>
  </si>
  <si>
    <t>ВЛ-0,4 кВ от КТП-10/0,4 кВ № 859 с. Бурчиха</t>
  </si>
  <si>
    <t>ВЛ-0,4 кВ от КТП-10/0,4 кВ № 3802 с. Васильевка ф. 2</t>
  </si>
  <si>
    <t>ВЛ-0,4 кВ от КТП-10/0,4 кВ № 2921 с. Николаевка ф 1</t>
  </si>
  <si>
    <t>ВЛ-0,4 кВ от КТП-10/0,4 кВ № 2924 с. Васильевка ф. 1</t>
  </si>
  <si>
    <t>ВЛ-0,4 кВ от КТП-10/0,4 кВ № 2924 с. Васильевка ф. 2</t>
  </si>
  <si>
    <t>ВЛ-0,4 кВ от КТП-10/0,4 кВ № 2924 с. Васильевка ф. 3</t>
  </si>
  <si>
    <t>ВЛ-0,4 кВ от КТП-10/0,4 кВ № 2031 с. Саловка ф. 1</t>
  </si>
  <si>
    <t>ВЛ-0,4 кВ от КТП-10/0,4 кВ № 2006 с. Васильевка ф. 1</t>
  </si>
  <si>
    <t>ВЛ-0,4 кВ от КТП-10/0,4 кВ № 2006 с. Васильевка ф. 2</t>
  </si>
  <si>
    <t>ВЛ-0,4 кВ от КТП-10/0,4 кВ № 2006 с. Васильевка ф. 3</t>
  </si>
  <si>
    <t>ВЛ-0,4 кВ от КТП-10/0,4 кВ № 10 с. Кривозерье ф. 1</t>
  </si>
  <si>
    <t>ВЛ-0,4 кВ от КТП-10/0,4 кВ № 11 с. Кривозерье ф. 1</t>
  </si>
  <si>
    <t>ВЛ-0,4 кВ от КТП-10/0,4 кВ № 12 с. Кривозерье ф. 1</t>
  </si>
  <si>
    <t>ВЛ-0,4 кВ от КТП-10/0,4 кВ № 14 с. Кривозерье ф. 1</t>
  </si>
  <si>
    <t>ВЛ-0,4 кВ от КТП-10/0,4 кВ № 15 с. Кривозерье ф. 1</t>
  </si>
  <si>
    <t>ВЛ-0,4 кВ от КТП-10/0,4 кВ № 1802 с. Лисовка</t>
  </si>
  <si>
    <t>ВЛ-0,4 кВ от КТП-10/0,4 кВ № 1804 с. Надеждино Ф1</t>
  </si>
  <si>
    <t>ВЛ-0,4 кВ от КТП-10/0,4 кВ № 1813 с. Слава Труду Ф3</t>
  </si>
  <si>
    <t>ВЛ-0,4 кВ от КТП-10/0,4 кВ № 1821 с. Ермолаевка ф. 2</t>
  </si>
  <si>
    <t>ВЛ-0,4 кВ от КТП-10/0,4 кВ № 1841 с. Ст. Каменка</t>
  </si>
  <si>
    <t>ВЛ-0,4 кВ от КТП-10/0,4 кВ № 1849 с. Соловцовка ф. 1</t>
  </si>
  <si>
    <t>ВЛ-0,4 кВ от КТП-10/0,4 кВ № 910 с. Веселовка ф. 1</t>
  </si>
  <si>
    <t>ВЛ-0,4 кВ от КТП-10/0,4 кВ № 3802 с. Васильевка ф. 1</t>
  </si>
  <si>
    <t>ВЛ-0,4 кВ от КТП-6/0,4 кВ № 20  с. Старая Каменка ф. 1</t>
  </si>
  <si>
    <t>19.04.2019</t>
  </si>
  <si>
    <t>10.04.2019</t>
  </si>
  <si>
    <t>17.04.2019</t>
  </si>
  <si>
    <t>22.04.2019</t>
  </si>
  <si>
    <t>26.04.2019</t>
  </si>
  <si>
    <t>25.04.2019</t>
  </si>
  <si>
    <t>18.04.2019</t>
  </si>
  <si>
    <t>КТП-10/0,4 кВ № 5017 с. Алферьевка</t>
  </si>
  <si>
    <t>КТП-10/0,4 кВ № 5015</t>
  </si>
  <si>
    <t>КТП-10/0,4 кВ № 4866</t>
  </si>
  <si>
    <t>КТП-10/0,4 кВ № 1000 с. Ханеневка</t>
  </si>
  <si>
    <t>КТП-10/0,4 кВ № 17 с. Кривозерье</t>
  </si>
  <si>
    <t>КТП-10/0,4 кВ № 1803 с.Надеждино</t>
  </si>
  <si>
    <t>КТП-10/0,4 кВ № 1805 с.Надеждино</t>
  </si>
  <si>
    <t>КТП-10/0,4 кВ № 1806 с .Михайловка</t>
  </si>
  <si>
    <t>КТП-10/0,4 кВ № 4826 с. Поперечное</t>
  </si>
  <si>
    <t>КТП-10/0,4 кВ № 3956 с. Б. Валяевка</t>
  </si>
  <si>
    <t>КТП-10/0,4 кВ № 1872 с.Мичурино</t>
  </si>
  <si>
    <t>КТП-10/0,4 кВ № 1873 с.Мичурино</t>
  </si>
  <si>
    <t>КТП-10/0,4 кВ № 1906 с. Боголюбово</t>
  </si>
  <si>
    <t>КТП-10/0,4 кВ № 2000  с. Константиновка</t>
  </si>
  <si>
    <t>КТП-10/0,4 кВ № 838</t>
  </si>
  <si>
    <t>КТП-10/0,4 кВ № 923</t>
  </si>
  <si>
    <t>КТП-10/0,4 кВ № 925</t>
  </si>
  <si>
    <t>КТП-10/0,4 кВ № 1816 с. Ермоловка</t>
  </si>
  <si>
    <t>КТП-10/0,4 кВ № 1804 с.Надеждино</t>
  </si>
  <si>
    <t>КТП-10/0,4 кВ № 1802</t>
  </si>
  <si>
    <t>КТП-10/0,4 кВ № 1832 с. Ахлебиновка</t>
  </si>
  <si>
    <t>КТП-10/0,4 кВ № 1845 с.Левашовка</t>
  </si>
  <si>
    <t>КТП-10/0,4 кВ № 1846 с. Ст. Каменка</t>
  </si>
  <si>
    <t>КТП-10/0,4 кВ № 1846А с. Ст. Каменка</t>
  </si>
  <si>
    <t>КТП-10/0,4 кВ № 1842 с. Старая Каменка</t>
  </si>
  <si>
    <t>КТП-10/0,4 кВ № 1841 с. Старая Каменка</t>
  </si>
  <si>
    <t>КТП-10/0,4 кВ № 3803</t>
  </si>
  <si>
    <t>КТП-10/0,4 кВ № 922</t>
  </si>
  <si>
    <t>КТП-10/0,4 кВ № 955 с. Александровка</t>
  </si>
  <si>
    <t>КТП-10/0,4 кВ № 971А с. Ахлебиновка</t>
  </si>
  <si>
    <t>КТП-10/0,4 кВ № 959</t>
  </si>
  <si>
    <t>КТП-10/0,4 кВ № 960</t>
  </si>
  <si>
    <t>КТП-10/0,4 кВ № 954 с. Александровка</t>
  </si>
  <si>
    <t>КТП-10/0,4 кВ № 987</t>
  </si>
  <si>
    <t>КТП-10/0,4 кВ № 988</t>
  </si>
  <si>
    <t>КТП-10/0,4 кВ № 990</t>
  </si>
  <si>
    <t>КТП-10/0,4 кВ № 993</t>
  </si>
  <si>
    <t>КТП-10/0,4 кВ № 999</t>
  </si>
  <si>
    <t>КТП-10/0,4 кВ № 989</t>
  </si>
  <si>
    <t>КТП-10/0,4 кВ № 2872</t>
  </si>
  <si>
    <t>КТП-10/0,4 кВ № 2862</t>
  </si>
  <si>
    <t>КТП-10/0,4 кВ № 2874</t>
  </si>
  <si>
    <t>14.04.2019</t>
  </si>
  <si>
    <t>13.04.2019</t>
  </si>
  <si>
    <t>24.04.2019</t>
  </si>
  <si>
    <t xml:space="preserve">     И.о. главного инженера Пензенского ПО,
зам. главного инженера</t>
  </si>
  <si>
    <t xml:space="preserve">       _____________ М.А. Савкин</t>
  </si>
  <si>
    <t>С включением ВЛ нв ночь и на выходные дни</t>
  </si>
  <si>
    <t xml:space="preserve">      И.о. главного инженера Пензенского ПО,
      зам. главного инженера</t>
  </si>
  <si>
    <t>ВЛ-10 кВ Панкратовская-2 № 51 от ПС 110/10 кВ Арбеково-2</t>
  </si>
  <si>
    <t>С включением ВЛ на ночь и на выходные дни</t>
  </si>
  <si>
    <t>ВЛ-10 кВ Александровская № 5 от ПС 110/10 кВ Вазерки</t>
  </si>
  <si>
    <t>ВЛ-10 кВ Бройлерная-1 № 25 от ПС 35/10 кВ Бакшеевка</t>
  </si>
  <si>
    <t>ВЛ-10 кВ Вазерки-2 № 17 от ПС 110/10 кВ Вазерки</t>
  </si>
  <si>
    <t>ВЛ-10 кВ Вазерская № 2 от ПС 110/10 кВ Грабово-тяговая</t>
  </si>
  <si>
    <t>ВЛ-10 кВ Грабовская-1 № 23 от ПС 110/10 кВ Бессоновка</t>
  </si>
  <si>
    <t>ВЛ-10 кВ Дорожная-2 № 58 от ПС 110/10 кВ Арбеково-2</t>
  </si>
  <si>
    <t>ВЛ-0,4 кВ от КТП-10/0,4 кВ № 2920  г.Пенза ф.2</t>
  </si>
  <si>
    <t>ВЛ-0,4 кВ от КТП-10/0,4 кВ № 153 с. Пыркино ф.2</t>
  </si>
  <si>
    <t>ВЛ-0,4 кВ от КТП-10/0,4 кВ № 240 с. Кроптово ф.2</t>
  </si>
  <si>
    <t>ВЛ-0,4 кВ от КТП-10/0,4 кВ № 2432 с. Бессоновка ф.2</t>
  </si>
  <si>
    <t>07.04.2019</t>
  </si>
  <si>
    <t>ВЛ-0,4 кВ от КТП-10/0,4 кВ № 2920  г.Пенза ф.1</t>
  </si>
  <si>
    <t>ВЛ-0,4 кВ от КТП-10/0,4 кВ № 2933 СНТ Черемушки</t>
  </si>
  <si>
    <t>ВЛ-0,4 кВ от КТП-10/0,4 кВ № 233 с. Чертково ф.2</t>
  </si>
  <si>
    <t>ВЛ-0,4 кВ от КТП-10/0,4 кВ № 2473 с. Ухтинка ф.2</t>
  </si>
  <si>
    <t>ВЛ-0,4 кВ от КТП-10/0,4 кВ № 2529 с. Бессоновка ф.2</t>
  </si>
  <si>
    <t>ВЛ-0,4 кВ от КТП-10/0,4 кВ № 53 п. Заводской ф.1</t>
  </si>
  <si>
    <t>ВЛ-0,4 кВ от КТП-10/0,4 кВ № 2858 г.Пенза, ул.Арбековская</t>
  </si>
  <si>
    <t>КТП-10/0,4 кВ № 276-1 ул. Сурская, с.Бессоновка</t>
  </si>
  <si>
    <t>КТП-10/0,4 кВ № 2239 с.Бакшеевка</t>
  </si>
  <si>
    <t>29.04.2019</t>
  </si>
  <si>
    <t>КТП-10/0,4 кВ № 235н1 с.Бессоновка Бессоновского района</t>
  </si>
  <si>
    <t>КТП-10/0,4 кВ № 235н2 с.Бессоновка Бессоновского района</t>
  </si>
  <si>
    <t>КТП-10/0,4 кВ № 2383  г.Пенза, ул.Островная, д.13А</t>
  </si>
  <si>
    <t>КТП-10/0,4 кВ № 2956 с. Бессоновка</t>
  </si>
  <si>
    <t>КТП-10/0,4 кВ № 327 с.Бардинка</t>
  </si>
  <si>
    <t>КТП-10/0,4 кВ № 280 с.10-ая Артель Бессоновского района</t>
  </si>
  <si>
    <t>КТП-10/0,4 кВ № 283 с. Бессоновка</t>
  </si>
  <si>
    <t>КТП-10/0,4 кВ № 285 с. Бессоновка</t>
  </si>
  <si>
    <t>ЗТП-10/0,4 кВ № 2622 Пензенская обл., Бессоновский район, с.Бессоновка</t>
  </si>
  <si>
    <t>КТП-10/0,4 кВ № 115 с. Александровка</t>
  </si>
  <si>
    <t>30.04.2019</t>
  </si>
  <si>
    <t>КТП-10/0,4 кВ № 2942 с.Бессоновка</t>
  </si>
  <si>
    <t>КТП-10/0,4 кВ № 247 с.Анновка</t>
  </si>
  <si>
    <t>КТП-10/0,4 кВ № 251 с. Бессоновка</t>
  </si>
  <si>
    <t>КТП-10/0,4 кВ № 2875 Пензенская обл., Бессоновский район, д.Александровка (Лесная)</t>
  </si>
  <si>
    <t>КТП-10/0,4 кВ № 2893 п. 10-я Артель</t>
  </si>
  <si>
    <t>КТП-6/0,4 кВ № 2957 СНТ "Берёзка"</t>
  </si>
  <si>
    <t>КТП-10/0,4 кВ № 2876 с. Бессоновка</t>
  </si>
  <si>
    <t>КТП-10/0,4 кВ № 2888 с. Бессоновка</t>
  </si>
  <si>
    <t>КТП-10/0,4 кВ № 2897 с. Бессоновка</t>
  </si>
  <si>
    <t>КТП-10/0,4 кВ № 2286 г.Пенза, ул.Аустрина</t>
  </si>
  <si>
    <t xml:space="preserve">     И.о. главного инженера Пензенского ПО,
     зам. главного инженера</t>
  </si>
  <si>
    <t>ВЛ-10 кВ Булычевская № 15 от ПС 35/10 кВ КСМ</t>
  </si>
  <si>
    <t>ВЛ-10 кВ Бутурлинская № 13 от ПС 35/10 кВ Приволье</t>
  </si>
  <si>
    <t>ВЛ-0,4 кВ от КТП-10/0,4 кВ № 1043 с. Знаменка ф. 1</t>
  </si>
  <si>
    <t>ВЛ-0,4 кВ от КТП-10/0,4 кВ № 1044 с. Знаменка ф. 2</t>
  </si>
  <si>
    <t>ВЛ-0,4 кВ от КТП-10/0,4 кВ № 1048 с. Еленовка ф. 1</t>
  </si>
  <si>
    <t>ВЛ-0,4 кВ от КТП-10/0,4 кВ № 1024 с. Мишино ф. 2</t>
  </si>
  <si>
    <t>ВЛ-0,4 кВ от КТП-10/0,4 кВ № 1118 р. п. Исса ф. 1</t>
  </si>
  <si>
    <t>ВЛ-0,4 кВ от КТП-10/0,4 кВ № 1118 р. п. Исса ф. 2</t>
  </si>
  <si>
    <t>ВЛ-0,4 кВ от КТП-10/0,4 кВ № 1059 с. Александровка ф. 1</t>
  </si>
  <si>
    <t xml:space="preserve">ВЛ-0,4 кВ от КТП-10/0,4 кВ № 1063 с. Соловцово ф. 1 </t>
  </si>
  <si>
    <t>ВЛ-0,4 кВ от КТП-10/0,4 кВ № 1236 с. Широкоисский ф. 2</t>
  </si>
  <si>
    <t xml:space="preserve">ВЛ-0,4 кВ от КТП-10/0,4 кВ № 1007 с. Костыляй ф. 1 </t>
  </si>
  <si>
    <t>ВЛ-0,4 кВ от КТП-10/0,4 кВ № 1174 р. п. Исса ф. 3</t>
  </si>
  <si>
    <t>ВЛ-0,4 кВ от КТП-10/0,4 кВ № 1098 с. Бекетовка ф. 2</t>
  </si>
  <si>
    <t>ВЛ-0,4 кВ от КТП-10/0,4 кВ № 1102 р. п. Исса ф. 1</t>
  </si>
  <si>
    <t>ВЛ-0,4 кВ от КТП-10/0,4 кВ № 1089 с. Бутурлино ф. 1</t>
  </si>
  <si>
    <t>ВЛ-0,4 кВ от КТП-10/0,4 кВ № 1102 р. п. Исса ф. 2</t>
  </si>
  <si>
    <t>ВЛ-0,4 кВ от КТП-10/0,4 кВ № 1174 р. п. Исса ф. 1</t>
  </si>
  <si>
    <t>ВЛ-0,4 кВ от КТП-10/0,4 кВ № 1159 с. К. Брод ф. 1</t>
  </si>
  <si>
    <t>КТП-10/0,4 кВ № 1053 1-е отделение совхоза "Маяк"</t>
  </si>
  <si>
    <t>КТП-10/0,4 кВ № 1124 с. Бекетовка</t>
  </si>
  <si>
    <t>КТП-10/0,4 кВ № 1151 с.Архаровка</t>
  </si>
  <si>
    <t>КТП-10/0,4 кВ № 1165  с.Соловцово</t>
  </si>
  <si>
    <t>КТП-10/0,4 кВ № 1167</t>
  </si>
  <si>
    <t>КТП-10/0,4 кВ № 1265 с. Бекетовка</t>
  </si>
  <si>
    <t>КТП-10/0,4 кВ № 1059 с. Александровка</t>
  </si>
  <si>
    <t>КТП-10/0,4 кВ № 1061 с.Архаровка</t>
  </si>
  <si>
    <t>КТП-10/0,4 кВ № 1080 с.Архаровка</t>
  </si>
  <si>
    <t>КТП-10/0,4 кВ № 1098 с. Бекетовка</t>
  </si>
  <si>
    <t xml:space="preserve">      И.о. главного инженера Пензенского ПО, 
      зам. главного инженера</t>
  </si>
  <si>
    <t xml:space="preserve">       _____________ Р.В. Рыжаков</t>
  </si>
  <si>
    <t>ВЛ-10 кВ АТП № 4 от ПС 110/10 кВ Лунино-Тяговая</t>
  </si>
  <si>
    <t>ВЛ-10 кВ Белоключевая № 13 от ПС 35/10 кВ Большой Вьясс</t>
  </si>
  <si>
    <t>ВЛ-10 кВ Екатериновская № 1 от ПС 35/10 кВ 9-е Января</t>
  </si>
  <si>
    <t>ВЛ-0,4 кВ от КТП-10/0,4 кВ № 49 с. Екатериновка ф. 2</t>
  </si>
  <si>
    <t>ВЛ-0,4 кВ от КТП-10/0,4 кВ № 82 с. Анучино ф. 2</t>
  </si>
  <si>
    <t>ВЛ-0,4 кВ от КТП-10/0,4 кВ № 82 с. Анучино ф. 3</t>
  </si>
  <si>
    <t>ВЛ-0,4 кВ от КТП-10/0,4 кВ № 50 с. Екатериновка ф. 1</t>
  </si>
  <si>
    <t>ВЛ-0,4 кВ от КТП-10/0,4 кВ № 50 с. Екатериновка ф. 2</t>
  </si>
  <si>
    <t>ВЛ-0,4 кВ от КТП-10/0,4 кВ № 34 Центр ОПХ ф. 1</t>
  </si>
  <si>
    <t>ВЛ-0,4 кВ от КТП-10/0,4 кВ № 49 с. Екатериновка ф. 1</t>
  </si>
  <si>
    <t>ВЛ-0,4 кВ от КТП-10/0,4 кВ № 2077 с. Дарьевка ф. 1</t>
  </si>
  <si>
    <t>ВЛ-0,4 кВ от КТП-10/0,4 кВ № 168 с. Ломовка ф. 3</t>
  </si>
  <si>
    <t>ВЛ-0,4 кВ от КТП-10/0,4 кВ № 2011 с. Б. Вьясс ф. 1</t>
  </si>
  <si>
    <t>ВЛ-0,4 кВ от КТП-10/0,4 кВ № 2011 с. Б. Вьясс ф. 2</t>
  </si>
  <si>
    <t>ВЛ-0,4 кВ от КТП-10/0,4 кВ № 2016 с. Б. Вьясс ф. 1</t>
  </si>
  <si>
    <t>ВЛ-0,4 кВ от КТП-10/0,4 кВ № 2066 с. Засурское ф. 1</t>
  </si>
  <si>
    <t>ВЛ-0,4 кВ от КТП-10/0,4 кВ № 2070 с. Екатериновка ф. 1</t>
  </si>
  <si>
    <t>ВЛ-0,4 кВ от КТП-10/0,4 кВ № 168 с. Ломовка ф. 1</t>
  </si>
  <si>
    <t>ВЛ-0,4 кВ от КТП-10/0,4 кВ № 168 с. Ломовка ф. 2</t>
  </si>
  <si>
    <t>ВЛ-0,4 кВ от КТП-10/0,4 кВ № 160 с. Заря ф. 2</t>
  </si>
  <si>
    <t>ВЛ-0,4 кВ от КТП-10/0,4 кВ № 103 с. Липовка ф. 1</t>
  </si>
  <si>
    <t>ВЛ-0,4 кВ от КТП-10/0,4 кВ № 104 с. Липовка ф. 1</t>
  </si>
  <si>
    <t>ВЛ-0,4 кВ от КТП-10/0,4 кВ № 136 с. Сытинка ф. 1</t>
  </si>
  <si>
    <t>ВЛ-0,4 кВ от КТП-10/0,4 кВ № 2008 с. Б. Вьясс ф. 1</t>
  </si>
  <si>
    <t>ВЛ-0,4 кВ от КТП-10/0,4 кВ № 139 с. Сытинка ф. 3</t>
  </si>
  <si>
    <t>ВЛ-0,4 кВ от КТП-10/0,4 кВ № 160 с. Заря ф. 1</t>
  </si>
  <si>
    <t>КТП-10/0,4 кВ № 124 с. Болотниково</t>
  </si>
  <si>
    <t>КТП-10/0,4 кВ № 125 с. Болотниково</t>
  </si>
  <si>
    <t>КТП-10/0,4 кВ № 126 с. Болотниково</t>
  </si>
  <si>
    <t>КТП-10/0,4 кВ № 128 с. Болотниково</t>
  </si>
  <si>
    <t>КТП-10/0,4 кВ № 132 с. Алексеевка</t>
  </si>
  <si>
    <t>КТП-10/0,4 кВ № 188 с. Александрия</t>
  </si>
  <si>
    <t>КТП-10/0,4 кВ № 2035</t>
  </si>
  <si>
    <t>КТП-10/0,4 кВ № 2057</t>
  </si>
  <si>
    <t>КТП-10/0,4 кВ № 2066</t>
  </si>
  <si>
    <t>КТП-10/0,4 кВ № 2197</t>
  </si>
  <si>
    <t>КТП-10/0,4 кВ № 2198 с. Болотниково</t>
  </si>
  <si>
    <t>КТП-10/0,4 кВ № 2275 с. Болотниково</t>
  </si>
  <si>
    <t>КТП-10/0,4 кВ № 45</t>
  </si>
  <si>
    <t>КТП-10/0,4 кВ № 72</t>
  </si>
  <si>
    <t>КТП-10/0,4 кВ № 82</t>
  </si>
  <si>
    <t>КТП-10/0,4 кВ № 182 с. Александрия</t>
  </si>
  <si>
    <t>ВЛ-10 кВ Варваринская фидер № 17 от ПС Нечаевка</t>
  </si>
  <si>
    <t>ВЛ-10 кВ Васильевская фидер № 12 от ПС Рамзай</t>
  </si>
  <si>
    <t>ВЛ-0,4 кВ от КТП-10/0,4 кВ № 452 с. Порецкое</t>
  </si>
  <si>
    <t>ВЛ-0,4 кВ от КТП-10/0,4 кВ № 470 с. Заречное</t>
  </si>
  <si>
    <t>ВЛ-0,4 кВ от КТП-10/0,4 кВ № 414 с. Плесс ф.1</t>
  </si>
  <si>
    <t>ВЛ-0,4 кВ от КТП-10/0,4 кВ № 445 с. Войково</t>
  </si>
  <si>
    <t>ВЛ-0,4 кВ от КТП-10/0,4 кВ № 372 п. Мокшан ф.4</t>
  </si>
  <si>
    <t>ВЛ-0,4 кВ от КТП-10/0,4 кВ № 52  р.п. Мокшан ф.2</t>
  </si>
  <si>
    <t>ВЛ-0,4 кВ от КТП-10/0,4 кВ № 372 п. Мокшан ф.1</t>
  </si>
  <si>
    <t>ВЛ-0,4 кВ от КТП-10/0,4 кВ № 52  р.п. Мокшан ф.3</t>
  </si>
  <si>
    <t>ВЛ-0,4 кВ от КТП-10/0,4 кВ № 401 п. Кр. Польцо ф.3</t>
  </si>
  <si>
    <t>ВЛ-0,4 кВ от КТП-10/0,4 кВ № 2500  с. Рамзай ф.1</t>
  </si>
  <si>
    <t>ВЛ-0,4 кВ от КТП-10/0,4 кВ № 52  р.п. Мокшан ф.1</t>
  </si>
  <si>
    <t>ВЛ-0,4 кВ от КТП-10/0,4 кВ № 372 п. Мокшан ф.3</t>
  </si>
  <si>
    <t>ВЛ-0,4 кВ от КТП-10/0,4 кВ № 372 п. Мокшан ф.2</t>
  </si>
  <si>
    <t>ВЛ-0,4 кВ от КТП-10/0,4 кВ № 412 с. Кр. Польцо ф. 1</t>
  </si>
  <si>
    <t>ВЛ-0,4 кВ от КТП-10/0,4 кВ № 412 с. Кр. Польцо ф. 2</t>
  </si>
  <si>
    <t>ВЛ-0,4 кВ от КТП-10/0,4 кВ № 401 п. Кр. Польцо ф. 2</t>
  </si>
  <si>
    <t>ВЛ-0,4 кВ от КТП-10/0,4 кВ № 611 д. Заречная ф.1</t>
  </si>
  <si>
    <t>ВЛ-0,4 кВ от КТП-10/0,4 кВ № 544 с. Георгиевский ф.2</t>
  </si>
  <si>
    <t>ВЛ-0,4 кВ от КТП-10/0,4 кВ № 544 с. Георгиевский ф.3</t>
  </si>
  <si>
    <t>ВЛ-0,4 кВ от КТП-10/0,4 кВ № 2565 с. Кр. Польцо</t>
  </si>
  <si>
    <t>ВЛ-0,4 кВ от КТП-10/0,4 кВ № 402 п. Кр. Польцо</t>
  </si>
  <si>
    <t>ВЛ-0,4 кВ от КТП-10/0,4 кВ № 2401 с. Кр. Польцо ф.1</t>
  </si>
  <si>
    <t>ВЛ-0,4 кВ от КТП-10/0,4 кВ № 544 с. Георгиевский ф.1</t>
  </si>
  <si>
    <t>ВЛ-0,4 кВ от КТП-10/0,4 кВ № 401 п. Кр. Польцо ф. 1</t>
  </si>
  <si>
    <t>ВЛ-0,4 кВ от КТП-10/0,4 кВ № 2401 с. Кр. Польцо ф.2</t>
  </si>
  <si>
    <t>ВЛ-0,4 кВ от КТП-10/0,4 кВ № 2401 с. Кр. Польцо ф.3</t>
  </si>
  <si>
    <t>ВЛ-0,4 кВ от КТП-10/0,4 кВ № 2740 с. Рамзай ф.3</t>
  </si>
  <si>
    <t>ВЛ-0,4 кВ от КТП-10/0,4 кВ № 392 п. Рамзай ф.2</t>
  </si>
  <si>
    <t>ВЛ-0,4 кВ от КТП-10/0,4 кВ № 628 с. Елизаветино ф .1</t>
  </si>
  <si>
    <t>ВЛ-0,4 кВ от КТП-10/0,4 кВ № 2522 с. Алексеевка ф.2</t>
  </si>
  <si>
    <t>КТП-10/0,4 кВ № 2571 с. Рамзай</t>
  </si>
  <si>
    <t>КТП-10/0,4 кВ № 390 с. Рамзай</t>
  </si>
  <si>
    <t>КТП-10/0,4 кВ № 2740 с. Рамзай</t>
  </si>
  <si>
    <t>КТП-10/0,4 кВ № 2457 кфх. Пчела</t>
  </si>
  <si>
    <t>КТП-10/0,4 кВ № 388 с. Рамзай</t>
  </si>
  <si>
    <t>КТП-10/0,4 кВ № 389 с. Рамзай</t>
  </si>
  <si>
    <t>КТП-10/0,4 кВ № 2481 с. Дмитриевка</t>
  </si>
  <si>
    <t>КТП-10/0,4 кВ № 2516 с. Чернозерье</t>
  </si>
  <si>
    <t>КТП-10/0,4 кВ № 2522 с. Алексеевка</t>
  </si>
  <si>
    <t>КТП-10/0,4 кВ № 2523 с. Алексеевка</t>
  </si>
  <si>
    <t>КТП-10/0,4 кВ № 2527 с. Богородск</t>
  </si>
  <si>
    <t>КТП-10/0,4 кВ № 405 с. Богородск</t>
  </si>
  <si>
    <t>КТП-10/0,4 кВ № 2528 с. Богородск</t>
  </si>
  <si>
    <t>КТП-10/0,4 кВ № 420 с. Б. Хомяковка</t>
  </si>
  <si>
    <t>КТП-10/0,4 кВ № 484 с. Азясь</t>
  </si>
  <si>
    <t>КТП-10/0,4 кВ № 475 с. Дмитриевка</t>
  </si>
  <si>
    <t>КТП-10/0,4 кВ № 496 с. Варварино</t>
  </si>
  <si>
    <t>КТП-10/0,4 кВ № 508 п. Бездонный</t>
  </si>
  <si>
    <t>КТП-10/0,4 кВ № 544 п. Георгиевский</t>
  </si>
  <si>
    <t>КТП-10/0,4 кВ № 545 п. Дачный</t>
  </si>
  <si>
    <t>КТП-10/0,4 кВ № 557 с. Алексеевка</t>
  </si>
  <si>
    <t>КТП-10/0,4 кВ № 563 с. Алексеевка</t>
  </si>
  <si>
    <t>КТП-10/0,4 кВ № 570 с. Дмитриевка</t>
  </si>
  <si>
    <t>КТП-10/0,4 кВ № 571 с. Дмитриевка</t>
  </si>
  <si>
    <t>ЗТП-10/0,4 кВ № 572 с. Дмитриевка</t>
  </si>
  <si>
    <t>КТП-10/0,4 кВ № 2419 с. Алексеевка</t>
  </si>
  <si>
    <t>КТП-10/0,4 кВ № 2442 с. Богородск</t>
  </si>
  <si>
    <t>КТП-10/0,4 кВ № 568 с. Елизино</t>
  </si>
  <si>
    <t>ВЛ-10 кВ Армиево-2 № 10 кВ от ПС 35/10 кВ Армиево</t>
  </si>
  <si>
    <t>06.04.2019</t>
  </si>
  <si>
    <t>ВЛ-10 кВ Богдановская № 12 от ПС 35/10 кВ Каргалейка</t>
  </si>
  <si>
    <t>ВЛ-10 кВ Рассвет № 9 от ПС 35/10 кВ Каргалейка</t>
  </si>
  <si>
    <t xml:space="preserve">ВЛ-0,4 кВ от КТП-10/0,4 кВ № 1274 с. Нов. Яксарка ф.1 </t>
  </si>
  <si>
    <t>ВЛ-0,4 кВ от КТП-10/0,4 кВ № 1635 п. Шемышейка ф.3</t>
  </si>
  <si>
    <t>21.04.2019</t>
  </si>
  <si>
    <t>ВЛ-0,4 кВ от КТП-10/0,4 кВ № 1441 ф. 2 с. Каргалейка</t>
  </si>
  <si>
    <t>28.04.2019</t>
  </si>
  <si>
    <t>ВЛ-0,4 кВ от КТП-10/0,4 кВ № 1440 ф. 2 с. Каргалейка</t>
  </si>
  <si>
    <t>ВЛ-0,4 кВ от КТП-10/0,4 кВ № 1465 с. Арапино ф.1</t>
  </si>
  <si>
    <t>ВЛ-0,4 кВ от КТП-10/0,4 кВ № 1635 п. Шемышейка ф.2</t>
  </si>
  <si>
    <t>ВЛ-0,4 кВ от КТП-10/0,4 кВ № 1440 ф. 1 с. Каргалейка</t>
  </si>
  <si>
    <t>ВЛ-0,4 кВ от КТП-10/0,4 кВ № 1266 с. Арапино ф.1</t>
  </si>
  <si>
    <t>ВЛ-0,4 кВ от КТП-10/0,4 кВ № 1299 с. Надеждино ф.2</t>
  </si>
  <si>
    <t>ВЛ-0,4 кВ от КТП-10/0,4 кВ № 1341 с. Демкино ф.1</t>
  </si>
  <si>
    <t>ВЛ-0,4 кВ от КТП-10/0,4 кВ № 1350 п. Шемышейка ф.1</t>
  </si>
  <si>
    <t>ВЛ-0,4 кВ от КТП-10/0,4 кВ № 1441 ф. 1 с. Каргалейка</t>
  </si>
  <si>
    <t>ВЛ-0,4 кВ от КТП-10/0,4 кВ № 1635 п. Шемышейка ф.1</t>
  </si>
  <si>
    <t>КТП-10/0,4 кВ № 1477 с.Бутурлинка</t>
  </si>
  <si>
    <t>КТП-10/0,4 кВ № 1481 с.Бутурлинка</t>
  </si>
  <si>
    <t>КТП-10/0,4 кВ № 1498 с.Армиево</t>
  </si>
  <si>
    <t>КТП-10/0,4 кВ № 1508 с.Азрапино</t>
  </si>
  <si>
    <t>КТП-10/0,4 кВ № 1509 с.Азрапино</t>
  </si>
  <si>
    <t>КТП-10/0,4 кВ № 1336 с.Демкино</t>
  </si>
  <si>
    <t>КТП-10/0,4 кВ № 1341 с.Демкино</t>
  </si>
  <si>
    <t>КТП-10/0,4 кВ № 1510 с.Азрапино</t>
  </si>
  <si>
    <t>КТП-10/0,4 кВ № 1527 с.Армиево</t>
  </si>
  <si>
    <t>КТП-10/0,4 кВ № 1570 с.Ст.Мачим</t>
  </si>
  <si>
    <t>КТП-10/0,4 кВ № 1593 с.Армиево</t>
  </si>
  <si>
    <t>КТП-10/0,4 кВ № 1594 с.Армиево</t>
  </si>
  <si>
    <t>КТП-10/0,4 кВ № 1453 с.Верхозим</t>
  </si>
  <si>
    <t>КТП-10/0,4 кВ № 1455 с.Верхозим</t>
  </si>
  <si>
    <t>КТП-10/0,4 кВ № 1363 с. Армиево</t>
  </si>
  <si>
    <t>КТП-10/0,4 кВ № 1300 с.Воробьевка</t>
  </si>
  <si>
    <t>КТП-10/0,4 кВ № 1301 с.Ал. Богдановка</t>
  </si>
  <si>
    <t>КТП-10/0,4 кВ № 1302 с. Ал. Богдановка</t>
  </si>
  <si>
    <t>КТП-10/0,4 кВ № 1306 с.Ал. Богдановка</t>
  </si>
  <si>
    <t>КТП-10/0,4 кВ № 1318 с.Захаркино</t>
  </si>
  <si>
    <t>КТП-10/0,4 кВ № 1230 с.Демкино</t>
  </si>
  <si>
    <t>КТП-10/0,4 кВ № 1237 с.Дубровка</t>
  </si>
  <si>
    <t>КТП-10/0,4 кВ № 1239 с.Армиево</t>
  </si>
  <si>
    <t>КТП-10/0,4 кВ № 1240 с.Армиево</t>
  </si>
  <si>
    <t>КТП-10/0,4 кВ № 1241 с.Армиево</t>
  </si>
  <si>
    <t>КТП-10/0,4 кВ № 1265 с.Захаркино</t>
  </si>
  <si>
    <t>КТП-10/0,4 кВ № 1283 с.Армиево</t>
  </si>
  <si>
    <t>Расчистка трасс ВЛ, АГ-1час</t>
  </si>
  <si>
    <t>Капитальный ремонт ВЛ-10кВ, АГ-2часа</t>
  </si>
  <si>
    <t>Капитальный ремонт ВЛ-0,4кВ, АГ-2 часа</t>
  </si>
  <si>
    <t>Капитальный ремонт трансформаторной подстанции, АГ- 2 часа</t>
  </si>
  <si>
    <t>Текущий ремонт трансформатора, АГ-1час</t>
  </si>
  <si>
    <t>Введено Р-МР6/124-18-878.01-18</t>
  </si>
  <si>
    <t>(к п.9.2)</t>
  </si>
  <si>
    <t>Приложение 8</t>
  </si>
  <si>
    <t xml:space="preserve"> (рекомендуемое)</t>
  </si>
  <si>
    <t xml:space="preserve">       "________"  "___________________" 2019 г</t>
  </si>
  <si>
    <t>График ремонтов ЛЭП и сетевого оборудования Пензенского РЭС Пензенского производственного отделения филиала ПАО «МРСК  Волги» - «Пензаэнерго» на апрель 2019 г.</t>
  </si>
  <si>
    <t>График ремонтов ЛЭП и сетевого оборудования Бессоновского РЭС Пензенского производственного отделения филиала ПАО «МРСК  Волги» - «Пензаэнерго» на апрель 2019 г.</t>
  </si>
  <si>
    <t>График ремонтов ЛЭП и сетевого оборудования Иссинского РЭС Пензенского производственного отделения филиала ПАО «МРСК  Волги» - «Пензаэнерго» на апрель 2019 г.</t>
  </si>
  <si>
    <t>График ремонтов ЛЭП и сетевого оборудования Лунинского РЭС Пензенского производственного отделения филиала ПАО «МРСК  Волги» - «Пензаэнерго» на апрель 2019 г.</t>
  </si>
  <si>
    <t>График ремонтов ЛЭП и сетевого оборудования Мокшанского РЭС Пензенского производственного отделения филиала ПАО «МРСК  Волги» - «Пензаэнерго» на апрель 2019 г.</t>
  </si>
  <si>
    <t>График ремонтов ЛЭП и сетевого оборудования Шемышейского РЭС Пензенского производственного отделения филиала ПАО «МРСК  Волги» - «Пензаэнерго» на апрель 2019 г.</t>
  </si>
  <si>
    <t>27.04.2019</t>
  </si>
  <si>
    <t>ВЛ-10 кВ ЛПФ №24 от ПС 110/10 Бессоновка</t>
  </si>
  <si>
    <t>Замена изоляторов на ВЛ, АГ-1час</t>
  </si>
  <si>
    <t xml:space="preserve"> 26.04.2019</t>
  </si>
  <si>
    <t xml:space="preserve"> 30.04.2019</t>
  </si>
  <si>
    <t>КТП-10/0.4 кВ № 272 с. Бессоновка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</si>
</sst>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[$-419]d\ mmm;@"/>
    <numFmt numFmtId="166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6" fillId="2" borderId="1" applyNumberFormat="0" applyProtection="0">
      <alignment horizontal="left" vertical="center" indent="1"/>
    </xf>
    <xf numFmtId="0" fontId="1" fillId="0" borderId="0"/>
    <xf numFmtId="4" fontId="7" fillId="0" borderId="0">
      <alignment vertical="center"/>
    </xf>
    <xf numFmtId="4" fontId="1" fillId="0" borderId="0">
      <alignment vertical="center"/>
    </xf>
    <xf numFmtId="0" fontId="7" fillId="0" borderId="0"/>
    <xf numFmtId="0" fontId="1" fillId="0" borderId="0"/>
    <xf numFmtId="4" fontId="1" fillId="0" borderId="0">
      <alignment vertical="center"/>
    </xf>
    <xf numFmtId="0" fontId="3" fillId="0" borderId="0"/>
    <xf numFmtId="4" fontId="7" fillId="0" borderId="0">
      <alignment vertical="center"/>
    </xf>
    <xf numFmtId="4" fontId="1" fillId="0" borderId="0">
      <alignment vertical="center"/>
    </xf>
    <xf numFmtId="0" fontId="4" fillId="0" borderId="0"/>
    <xf numFmtId="4" fontId="1" fillId="0" borderId="0">
      <alignment vertical="center"/>
    </xf>
    <xf numFmtId="0" fontId="8" fillId="0" borderId="0"/>
    <xf numFmtId="4" fontId="1" fillId="0" borderId="0">
      <alignment vertical="center"/>
    </xf>
    <xf numFmtId="4" fontId="5" fillId="0" borderId="0">
      <alignment vertical="center"/>
    </xf>
    <xf numFmtId="4" fontId="3" fillId="0" borderId="0">
      <alignment vertical="center"/>
    </xf>
    <xf numFmtId="4" fontId="2" fillId="0" borderId="0">
      <alignment vertical="center"/>
    </xf>
    <xf numFmtId="164" fontId="1" fillId="0" borderId="0" applyFont="0" applyFill="0" applyBorder="0" applyAlignment="0" applyProtection="0"/>
    <xf numFmtId="0" fontId="7" fillId="0" borderId="0"/>
  </cellStyleXfs>
  <cellXfs count="94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3" xfId="0" applyFill="1" applyBorder="1"/>
    <xf numFmtId="0" fontId="7" fillId="0" borderId="3" xfId="19" applyFill="1" applyBorder="1"/>
    <xf numFmtId="0" fontId="0" fillId="0" borderId="0" xfId="0" applyFill="1" applyBorder="1"/>
    <xf numFmtId="0" fontId="7" fillId="0" borderId="0" xfId="19" applyFill="1" applyBorder="1"/>
    <xf numFmtId="0" fontId="0" fillId="0" borderId="4" xfId="0" applyFill="1" applyBorder="1"/>
    <xf numFmtId="0" fontId="7" fillId="0" borderId="4" xfId="19" applyFill="1" applyBorder="1"/>
    <xf numFmtId="0" fontId="0" fillId="0" borderId="0" xfId="0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left" vertical="center" wrapText="1"/>
    </xf>
    <xf numFmtId="0" fontId="9" fillId="3" borderId="0" xfId="13" applyFont="1" applyFill="1" applyBorder="1" applyAlignment="1">
      <alignment horizontal="left" vertical="center" wrapText="1"/>
    </xf>
    <xf numFmtId="0" fontId="0" fillId="0" borderId="9" xfId="0" applyFill="1" applyBorder="1"/>
    <xf numFmtId="0" fontId="7" fillId="0" borderId="9" xfId="19" applyFill="1" applyBorder="1"/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165" fontId="9" fillId="3" borderId="6" xfId="0" applyNumberFormat="1" applyFont="1" applyFill="1" applyBorder="1" applyAlignment="1">
      <alignment vertical="center"/>
    </xf>
    <xf numFmtId="165" fontId="9" fillId="3" borderId="0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165" fontId="9" fillId="3" borderId="0" xfId="0" applyNumberFormat="1" applyFont="1" applyFill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10" fillId="3" borderId="10" xfId="19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10" fillId="3" borderId="0" xfId="19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3" fillId="3" borderId="0" xfId="19" applyFont="1" applyFill="1" applyBorder="1" applyAlignment="1">
      <alignment horizontal="right" vertical="center"/>
    </xf>
    <xf numFmtId="0" fontId="13" fillId="3" borderId="0" xfId="19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2" applyNumberFormat="1" applyFont="1" applyFill="1" applyBorder="1" applyAlignment="1">
      <alignment horizontal="center" wrapText="1"/>
    </xf>
    <xf numFmtId="166" fontId="9" fillId="3" borderId="6" xfId="0" applyNumberFormat="1" applyFont="1" applyFill="1" applyBorder="1" applyAlignment="1">
      <alignment vertical="center"/>
    </xf>
    <xf numFmtId="166" fontId="10" fillId="3" borderId="0" xfId="0" applyNumberFormat="1" applyFont="1" applyFill="1" applyBorder="1" applyAlignment="1">
      <alignment horizontal="left" vertical="center"/>
    </xf>
    <xf numFmtId="166" fontId="10" fillId="3" borderId="0" xfId="0" applyNumberFormat="1" applyFont="1" applyFill="1" applyBorder="1" applyAlignment="1">
      <alignment vertical="center"/>
    </xf>
    <xf numFmtId="166" fontId="9" fillId="3" borderId="5" xfId="0" applyNumberFormat="1" applyFont="1" applyFill="1" applyBorder="1" applyAlignment="1">
      <alignment horizontal="center" vertical="center"/>
    </xf>
    <xf numFmtId="166" fontId="9" fillId="3" borderId="2" xfId="0" applyNumberFormat="1" applyFont="1" applyFill="1" applyBorder="1" applyAlignment="1">
      <alignment horizontal="center" vertical="center" wrapText="1"/>
    </xf>
    <xf numFmtId="166" fontId="10" fillId="3" borderId="0" xfId="2" applyNumberFormat="1" applyFont="1" applyFill="1" applyBorder="1" applyAlignment="1">
      <alignment horizontal="center" wrapText="1"/>
    </xf>
    <xf numFmtId="166" fontId="9" fillId="3" borderId="0" xfId="0" applyNumberFormat="1" applyFont="1" applyFill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0" fontId="9" fillId="0" borderId="2" xfId="13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3" fillId="3" borderId="0" xfId="19" applyFont="1" applyFill="1" applyBorder="1" applyAlignment="1">
      <alignment horizontal="left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/>
    </xf>
    <xf numFmtId="0" fontId="9" fillId="3" borderId="2" xfId="13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0" fontId="0" fillId="3" borderId="9" xfId="0" applyFill="1" applyBorder="1"/>
    <xf numFmtId="0" fontId="0" fillId="3" borderId="0" xfId="0" applyFill="1" applyBorder="1"/>
    <xf numFmtId="0" fontId="0" fillId="3" borderId="4" xfId="0" applyFill="1" applyBorder="1"/>
    <xf numFmtId="0" fontId="0" fillId="3" borderId="3" xfId="0" applyFill="1" applyBorder="1"/>
    <xf numFmtId="0" fontId="7" fillId="3" borderId="0" xfId="19" applyFill="1" applyBorder="1"/>
    <xf numFmtId="0" fontId="7" fillId="3" borderId="4" xfId="19" applyFill="1" applyBorder="1"/>
    <xf numFmtId="0" fontId="7" fillId="3" borderId="3" xfId="19" applyFill="1" applyBorder="1"/>
    <xf numFmtId="0" fontId="0" fillId="3" borderId="0" xfId="0" applyFill="1"/>
    <xf numFmtId="0" fontId="7" fillId="3" borderId="9" xfId="19" applyFill="1" applyBorder="1"/>
    <xf numFmtId="0" fontId="9" fillId="3" borderId="0" xfId="0" applyFont="1" applyFill="1" applyBorder="1" applyAlignment="1">
      <alignment horizontal="left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0" xfId="19" applyFont="1" applyFill="1" applyBorder="1" applyAlignment="1">
      <alignment horizontal="right" vertical="center"/>
    </xf>
    <xf numFmtId="0" fontId="9" fillId="3" borderId="0" xfId="19" applyFont="1" applyFill="1" applyBorder="1" applyAlignment="1">
      <alignment horizontal="right" vertical="center"/>
    </xf>
    <xf numFmtId="0" fontId="9" fillId="3" borderId="7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14" fontId="9" fillId="3" borderId="2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 shrinkToFi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9" fillId="3" borderId="7" xfId="13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wrapText="1"/>
    </xf>
    <xf numFmtId="0" fontId="9" fillId="0" borderId="7" xfId="2" applyNumberFormat="1" applyFont="1" applyFill="1" applyBorder="1" applyAlignment="1">
      <alignment horizontal="center" wrapText="1"/>
    </xf>
    <xf numFmtId="0" fontId="9" fillId="3" borderId="2" xfId="2" applyNumberFormat="1" applyFont="1" applyFill="1" applyBorder="1" applyAlignment="1">
      <alignment horizontal="center" wrapText="1"/>
    </xf>
    <xf numFmtId="0" fontId="9" fillId="3" borderId="7" xfId="2" applyNumberFormat="1" applyFont="1" applyFill="1" applyBorder="1" applyAlignment="1">
      <alignment horizontal="center" wrapText="1"/>
    </xf>
  </cellXfs>
  <cellStyles count="20">
    <cellStyle name="SAPBEXHLevel3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19"/>
    <cellStyle name="Обычный 4" xfId="6"/>
    <cellStyle name="Обычный 4 2" xfId="7"/>
    <cellStyle name="Обычный 5" xfId="8"/>
    <cellStyle name="Обычный 5 2" xfId="9"/>
    <cellStyle name="Обычный 5 3" xfId="10"/>
    <cellStyle name="Обычный 6" xfId="11"/>
    <cellStyle name="Обычный 6 2" xfId="12"/>
    <cellStyle name="Обычный 7" xfId="13"/>
    <cellStyle name="Обычный 7 2" xfId="14"/>
    <cellStyle name="Обычный 8" xfId="15"/>
    <cellStyle name="Обычный 9" xfId="16"/>
    <cellStyle name="Стиль 1" xfId="17"/>
    <cellStyle name="Финансовый 2" xfId="18"/>
  </cellStyles>
  <dxfs count="0"/>
  <tableStyles count="0" defaultTableStyle="TableStyleMedium9" defaultPivotStyle="PivotStyleLight16"/>
  <colors>
    <mruColors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1603375</xdr:colOff>
      <xdr:row>101</xdr:row>
      <xdr:rowOff>0</xdr:rowOff>
    </xdr:from>
    <xdr:to>
      <xdr:col>0</xdr:col>
      <xdr:colOff>1616075</xdr:colOff>
      <xdr:row>109</xdr:row>
      <xdr:rowOff>1789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603375" y="6991350"/>
          <a:ext cx="12700" cy="2727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23774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5838825" y="6991350"/>
          <a:ext cx="76200" cy="2751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23774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5838825" y="6991350"/>
          <a:ext cx="76200" cy="2751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11074</xdr:rowOff>
    </xdr:to>
    <xdr:sp macro="" textlink="">
      <xdr:nvSpPr>
        <xdr:cNvPr id="5" name="Text Box 24"/>
        <xdr:cNvSpPr txBox="1">
          <a:spLocks noChangeArrowheads="1"/>
        </xdr:cNvSpPr>
      </xdr:nvSpPr>
      <xdr:spPr bwMode="auto">
        <a:xfrm>
          <a:off x="5838825" y="6991350"/>
          <a:ext cx="76200" cy="2739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108</xdr:row>
      <xdr:rowOff>482562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5838825" y="6991350"/>
          <a:ext cx="76200" cy="2666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1549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5838825" y="6991350"/>
          <a:ext cx="76200" cy="2729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1549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5838825" y="6991350"/>
          <a:ext cx="76200" cy="2729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1549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5838825" y="6991350"/>
          <a:ext cx="76200" cy="2729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109</xdr:row>
      <xdr:rowOff>1549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5838825" y="6991350"/>
          <a:ext cx="76200" cy="2729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101</xdr:row>
      <xdr:rowOff>0</xdr:rowOff>
    </xdr:from>
    <xdr:to>
      <xdr:col>6</xdr:col>
      <xdr:colOff>9677</xdr:colOff>
      <xdr:row>109</xdr:row>
      <xdr:rowOff>23774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8239125" y="6991350"/>
          <a:ext cx="13759" cy="2751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101</xdr:row>
      <xdr:rowOff>0</xdr:rowOff>
    </xdr:from>
    <xdr:to>
      <xdr:col>0</xdr:col>
      <xdr:colOff>1489075</xdr:colOff>
      <xdr:row>104</xdr:row>
      <xdr:rowOff>169065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76375" y="6991350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184486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5838825" y="69913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184486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5838825" y="69913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171786</xdr:rowOff>
    </xdr:to>
    <xdr:sp macro="" textlink="">
      <xdr:nvSpPr>
        <xdr:cNvPr id="15" name="Text Box 24"/>
        <xdr:cNvSpPr txBox="1">
          <a:spLocks noChangeArrowheads="1"/>
        </xdr:cNvSpPr>
      </xdr:nvSpPr>
      <xdr:spPr bwMode="auto">
        <a:xfrm>
          <a:off x="5838825" y="69913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172240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5838825" y="69913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169065</xdr:rowOff>
    </xdr:to>
    <xdr:sp macro="" textlink="">
      <xdr:nvSpPr>
        <xdr:cNvPr id="17" name="Text Box 24"/>
        <xdr:cNvSpPr txBox="1">
          <a:spLocks noChangeArrowheads="1"/>
        </xdr:cNvSpPr>
      </xdr:nvSpPr>
      <xdr:spPr bwMode="auto">
        <a:xfrm>
          <a:off x="5838825" y="69913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169065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5838825" y="69913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169065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5838825" y="69913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104</xdr:row>
      <xdr:rowOff>169065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5838825" y="69913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101</xdr:row>
      <xdr:rowOff>0</xdr:rowOff>
    </xdr:from>
    <xdr:to>
      <xdr:col>6</xdr:col>
      <xdr:colOff>9677</xdr:colOff>
      <xdr:row>104</xdr:row>
      <xdr:rowOff>184486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8239125" y="6991350"/>
          <a:ext cx="13759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101</xdr:row>
      <xdr:rowOff>0</xdr:rowOff>
    </xdr:from>
    <xdr:to>
      <xdr:col>0</xdr:col>
      <xdr:colOff>1562100</xdr:colOff>
      <xdr:row>105</xdr:row>
      <xdr:rowOff>129114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76375" y="699135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1419225</xdr:colOff>
      <xdr:row>101</xdr:row>
      <xdr:rowOff>0</xdr:rowOff>
    </xdr:from>
    <xdr:to>
      <xdr:col>0</xdr:col>
      <xdr:colOff>1504950</xdr:colOff>
      <xdr:row>107</xdr:row>
      <xdr:rowOff>487097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1419225" y="6991350"/>
          <a:ext cx="85725" cy="1928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107</xdr:row>
      <xdr:rowOff>496622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5838825" y="6991350"/>
          <a:ext cx="76200" cy="1938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107</xdr:row>
      <xdr:rowOff>458522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5838825" y="6991350"/>
          <a:ext cx="76200" cy="1899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148164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838825" y="69913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81489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5838825" y="69913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28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30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31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1419225</xdr:colOff>
      <xdr:row>101</xdr:row>
      <xdr:rowOff>0</xdr:rowOff>
    </xdr:from>
    <xdr:to>
      <xdr:col>5</xdr:col>
      <xdr:colOff>1495425</xdr:colOff>
      <xdr:row>107</xdr:row>
      <xdr:rowOff>487097</xdr:rowOff>
    </xdr:to>
    <xdr:sp macro="" textlink="">
      <xdr:nvSpPr>
        <xdr:cNvPr id="32" name="Text Box 25"/>
        <xdr:cNvSpPr txBox="1">
          <a:spLocks noChangeArrowheads="1"/>
        </xdr:cNvSpPr>
      </xdr:nvSpPr>
      <xdr:spPr bwMode="auto">
        <a:xfrm>
          <a:off x="7105650" y="6991350"/>
          <a:ext cx="76200" cy="1928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101</xdr:row>
      <xdr:rowOff>0</xdr:rowOff>
    </xdr:from>
    <xdr:to>
      <xdr:col>0</xdr:col>
      <xdr:colOff>1562100</xdr:colOff>
      <xdr:row>105</xdr:row>
      <xdr:rowOff>129114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1476375" y="699135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148164</xdr:rowOff>
    </xdr:to>
    <xdr:sp macro="" textlink="">
      <xdr:nvSpPr>
        <xdr:cNvPr id="34" name="Text Box 24"/>
        <xdr:cNvSpPr txBox="1">
          <a:spLocks noChangeArrowheads="1"/>
        </xdr:cNvSpPr>
      </xdr:nvSpPr>
      <xdr:spPr bwMode="auto">
        <a:xfrm>
          <a:off x="5838825" y="69913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81489</xdr:rowOff>
    </xdr:to>
    <xdr:sp macro="" textlink="">
      <xdr:nvSpPr>
        <xdr:cNvPr id="35" name="Text Box 24"/>
        <xdr:cNvSpPr txBox="1">
          <a:spLocks noChangeArrowheads="1"/>
        </xdr:cNvSpPr>
      </xdr:nvSpPr>
      <xdr:spPr bwMode="auto">
        <a:xfrm>
          <a:off x="5838825" y="69913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38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101</xdr:row>
      <xdr:rowOff>0</xdr:rowOff>
    </xdr:from>
    <xdr:to>
      <xdr:col>5</xdr:col>
      <xdr:colOff>228600</xdr:colOff>
      <xdr:row>105</xdr:row>
      <xdr:rowOff>129114</xdr:rowOff>
    </xdr:to>
    <xdr:sp macro="" textlink="">
      <xdr:nvSpPr>
        <xdr:cNvPr id="39" name="Text Box 24"/>
        <xdr:cNvSpPr txBox="1">
          <a:spLocks noChangeArrowheads="1"/>
        </xdr:cNvSpPr>
      </xdr:nvSpPr>
      <xdr:spPr bwMode="auto">
        <a:xfrm>
          <a:off x="5838825" y="69913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1476375</xdr:colOff>
      <xdr:row>101</xdr:row>
      <xdr:rowOff>0</xdr:rowOff>
    </xdr:from>
    <xdr:ext cx="12700" cy="474139"/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1476375" y="6991350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101</xdr:row>
      <xdr:rowOff>0</xdr:rowOff>
    </xdr:from>
    <xdr:ext cx="12700" cy="474138"/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1476375" y="6991350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466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30099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466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30099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0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1" name="Text Box 25"/>
        <xdr:cNvSpPr txBox="1">
          <a:spLocks noChangeArrowheads="1"/>
        </xdr:cNvSpPr>
      </xdr:nvSpPr>
      <xdr:spPr bwMode="auto">
        <a:xfrm>
          <a:off x="508635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2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508635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508635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508635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3609975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3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4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2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3" name="Text Box 25"/>
        <xdr:cNvSpPr txBox="1">
          <a:spLocks noChangeArrowheads="1"/>
        </xdr:cNvSpPr>
      </xdr:nvSpPr>
      <xdr:spPr bwMode="auto">
        <a:xfrm>
          <a:off x="7162800" y="69913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101</xdr:row>
      <xdr:rowOff>0</xdr:rowOff>
    </xdr:from>
    <xdr:ext cx="12700" cy="887410"/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1476375" y="73592531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101</xdr:row>
      <xdr:rowOff>0</xdr:rowOff>
    </xdr:from>
    <xdr:ext cx="85725" cy="1085583"/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476375" y="73592531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1419225</xdr:colOff>
      <xdr:row>101</xdr:row>
      <xdr:rowOff>0</xdr:rowOff>
    </xdr:from>
    <xdr:ext cx="85725" cy="1923783"/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419225" y="73592531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101</xdr:row>
      <xdr:rowOff>0</xdr:rowOff>
    </xdr:from>
    <xdr:ext cx="85725" cy="1085583"/>
    <xdr:sp macro="" textlink="">
      <xdr:nvSpPr>
        <xdr:cNvPr id="77" name="Text Box 25"/>
        <xdr:cNvSpPr txBox="1">
          <a:spLocks noChangeArrowheads="1"/>
        </xdr:cNvSpPr>
      </xdr:nvSpPr>
      <xdr:spPr bwMode="auto">
        <a:xfrm>
          <a:off x="1476375" y="73592531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101</xdr:row>
      <xdr:rowOff>0</xdr:rowOff>
    </xdr:from>
    <xdr:ext cx="12700" cy="474139"/>
    <xdr:sp macro="" textlink="">
      <xdr:nvSpPr>
        <xdr:cNvPr id="78" name="Text Box 25"/>
        <xdr:cNvSpPr txBox="1">
          <a:spLocks noChangeArrowheads="1"/>
        </xdr:cNvSpPr>
      </xdr:nvSpPr>
      <xdr:spPr bwMode="auto">
        <a:xfrm>
          <a:off x="1476375" y="73592531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101</xdr:row>
      <xdr:rowOff>0</xdr:rowOff>
    </xdr:from>
    <xdr:ext cx="12700" cy="474138"/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76375" y="73592531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2" name="Text Box 24"/>
        <xdr:cNvSpPr txBox="1">
          <a:spLocks noChangeArrowheads="1"/>
        </xdr:cNvSpPr>
      </xdr:nvSpPr>
      <xdr:spPr bwMode="auto">
        <a:xfrm>
          <a:off x="5903119" y="367665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3" name="Text Box 24"/>
        <xdr:cNvSpPr txBox="1">
          <a:spLocks noChangeArrowheads="1"/>
        </xdr:cNvSpPr>
      </xdr:nvSpPr>
      <xdr:spPr bwMode="auto">
        <a:xfrm>
          <a:off x="5903119" y="367665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4" name="Text Box 24"/>
        <xdr:cNvSpPr txBox="1">
          <a:spLocks noChangeArrowheads="1"/>
        </xdr:cNvSpPr>
      </xdr:nvSpPr>
      <xdr:spPr bwMode="auto">
        <a:xfrm>
          <a:off x="5903119" y="367665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5" name="Text Box 24"/>
        <xdr:cNvSpPr txBox="1">
          <a:spLocks noChangeArrowheads="1"/>
        </xdr:cNvSpPr>
      </xdr:nvSpPr>
      <xdr:spPr bwMode="auto">
        <a:xfrm>
          <a:off x="5903119" y="367665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6" name="Text Box 24"/>
        <xdr:cNvSpPr txBox="1">
          <a:spLocks noChangeArrowheads="1"/>
        </xdr:cNvSpPr>
      </xdr:nvSpPr>
      <xdr:spPr bwMode="auto">
        <a:xfrm>
          <a:off x="5903119" y="367665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7" name="Text Box 24"/>
        <xdr:cNvSpPr txBox="1">
          <a:spLocks noChangeArrowheads="1"/>
        </xdr:cNvSpPr>
      </xdr:nvSpPr>
      <xdr:spPr bwMode="auto">
        <a:xfrm>
          <a:off x="5903119" y="367665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8" name="Text Box 24"/>
        <xdr:cNvSpPr txBox="1">
          <a:spLocks noChangeArrowheads="1"/>
        </xdr:cNvSpPr>
      </xdr:nvSpPr>
      <xdr:spPr bwMode="auto">
        <a:xfrm>
          <a:off x="5903119" y="367665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9" name="Text Box 24"/>
        <xdr:cNvSpPr txBox="1">
          <a:spLocks noChangeArrowheads="1"/>
        </xdr:cNvSpPr>
      </xdr:nvSpPr>
      <xdr:spPr bwMode="auto">
        <a:xfrm>
          <a:off x="5903119" y="367665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90" name="Text Box 25"/>
        <xdr:cNvSpPr txBox="1">
          <a:spLocks noChangeArrowheads="1"/>
        </xdr:cNvSpPr>
      </xdr:nvSpPr>
      <xdr:spPr bwMode="auto">
        <a:xfrm>
          <a:off x="8122444" y="367665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933308"/>
    <xdr:sp macro="" textlink="">
      <xdr:nvSpPr>
        <xdr:cNvPr id="91" name="Text Box 24"/>
        <xdr:cNvSpPr txBox="1">
          <a:spLocks noChangeArrowheads="1"/>
        </xdr:cNvSpPr>
      </xdr:nvSpPr>
      <xdr:spPr bwMode="auto">
        <a:xfrm>
          <a:off x="5903119" y="36766500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895208"/>
    <xdr:sp macro="" textlink="">
      <xdr:nvSpPr>
        <xdr:cNvPr id="92" name="Text Box 24"/>
        <xdr:cNvSpPr txBox="1">
          <a:spLocks noChangeArrowheads="1"/>
        </xdr:cNvSpPr>
      </xdr:nvSpPr>
      <xdr:spPr bwMode="auto">
        <a:xfrm>
          <a:off x="5903119" y="36766500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93" name="Text Box 24"/>
        <xdr:cNvSpPr txBox="1">
          <a:spLocks noChangeArrowheads="1"/>
        </xdr:cNvSpPr>
      </xdr:nvSpPr>
      <xdr:spPr bwMode="auto">
        <a:xfrm>
          <a:off x="5903119" y="367665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94" name="Text Box 24"/>
        <xdr:cNvSpPr txBox="1">
          <a:spLocks noChangeArrowheads="1"/>
        </xdr:cNvSpPr>
      </xdr:nvSpPr>
      <xdr:spPr bwMode="auto">
        <a:xfrm>
          <a:off x="5903119" y="367665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95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97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98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101</xdr:row>
      <xdr:rowOff>0</xdr:rowOff>
    </xdr:from>
    <xdr:ext cx="76200" cy="1923783"/>
    <xdr:sp macro="" textlink="">
      <xdr:nvSpPr>
        <xdr:cNvPr id="99" name="Text Box 25"/>
        <xdr:cNvSpPr txBox="1">
          <a:spLocks noChangeArrowheads="1"/>
        </xdr:cNvSpPr>
      </xdr:nvSpPr>
      <xdr:spPr bwMode="auto">
        <a:xfrm>
          <a:off x="7169944" y="36766500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100" name="Text Box 24"/>
        <xdr:cNvSpPr txBox="1">
          <a:spLocks noChangeArrowheads="1"/>
        </xdr:cNvSpPr>
      </xdr:nvSpPr>
      <xdr:spPr bwMode="auto">
        <a:xfrm>
          <a:off x="5903119" y="367665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5903119" y="367665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02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03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04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05" name="Text Box 24"/>
        <xdr:cNvSpPr txBox="1">
          <a:spLocks noChangeArrowheads="1"/>
        </xdr:cNvSpPr>
      </xdr:nvSpPr>
      <xdr:spPr bwMode="auto">
        <a:xfrm>
          <a:off x="5903119" y="367665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2657475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3178969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109" name="Text Box 25"/>
        <xdr:cNvSpPr txBox="1">
          <a:spLocks noChangeArrowheads="1"/>
        </xdr:cNvSpPr>
      </xdr:nvSpPr>
      <xdr:spPr bwMode="auto">
        <a:xfrm>
          <a:off x="2657475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110" name="Text Box 25"/>
        <xdr:cNvSpPr txBox="1">
          <a:spLocks noChangeArrowheads="1"/>
        </xdr:cNvSpPr>
      </xdr:nvSpPr>
      <xdr:spPr bwMode="auto">
        <a:xfrm>
          <a:off x="3178969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14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5274469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16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17" name="Text Box 25"/>
        <xdr:cNvSpPr txBox="1">
          <a:spLocks noChangeArrowheads="1"/>
        </xdr:cNvSpPr>
      </xdr:nvSpPr>
      <xdr:spPr bwMode="auto">
        <a:xfrm>
          <a:off x="5274469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18" name="Text Box 25"/>
        <xdr:cNvSpPr txBox="1">
          <a:spLocks noChangeArrowheads="1"/>
        </xdr:cNvSpPr>
      </xdr:nvSpPr>
      <xdr:spPr bwMode="auto">
        <a:xfrm>
          <a:off x="5274469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19" name="Text Box 25"/>
        <xdr:cNvSpPr txBox="1">
          <a:spLocks noChangeArrowheads="1"/>
        </xdr:cNvSpPr>
      </xdr:nvSpPr>
      <xdr:spPr bwMode="auto">
        <a:xfrm>
          <a:off x="5274469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21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3798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4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8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2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4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5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6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37" name="Text Box 25"/>
        <xdr:cNvSpPr txBox="1">
          <a:spLocks noChangeArrowheads="1"/>
        </xdr:cNvSpPr>
      </xdr:nvSpPr>
      <xdr:spPr bwMode="auto">
        <a:xfrm>
          <a:off x="7227094" y="36766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138" name="Text Box 24"/>
        <xdr:cNvSpPr txBox="1">
          <a:spLocks noChangeArrowheads="1"/>
        </xdr:cNvSpPr>
      </xdr:nvSpPr>
      <xdr:spPr bwMode="auto">
        <a:xfrm>
          <a:off x="5903119" y="36159281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139" name="Text Box 24"/>
        <xdr:cNvSpPr txBox="1">
          <a:spLocks noChangeArrowheads="1"/>
        </xdr:cNvSpPr>
      </xdr:nvSpPr>
      <xdr:spPr bwMode="auto">
        <a:xfrm>
          <a:off x="5903119" y="36159281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140" name="Text Box 24"/>
        <xdr:cNvSpPr txBox="1">
          <a:spLocks noChangeArrowheads="1"/>
        </xdr:cNvSpPr>
      </xdr:nvSpPr>
      <xdr:spPr bwMode="auto">
        <a:xfrm>
          <a:off x="5903119" y="36159281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141" name="Text Box 24"/>
        <xdr:cNvSpPr txBox="1">
          <a:spLocks noChangeArrowheads="1"/>
        </xdr:cNvSpPr>
      </xdr:nvSpPr>
      <xdr:spPr bwMode="auto">
        <a:xfrm>
          <a:off x="5903119" y="36159281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142" name="Text Box 24"/>
        <xdr:cNvSpPr txBox="1">
          <a:spLocks noChangeArrowheads="1"/>
        </xdr:cNvSpPr>
      </xdr:nvSpPr>
      <xdr:spPr bwMode="auto">
        <a:xfrm>
          <a:off x="5903119" y="36159281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143" name="Text Box 24"/>
        <xdr:cNvSpPr txBox="1">
          <a:spLocks noChangeArrowheads="1"/>
        </xdr:cNvSpPr>
      </xdr:nvSpPr>
      <xdr:spPr bwMode="auto">
        <a:xfrm>
          <a:off x="5903119" y="36159281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144" name="Text Box 24"/>
        <xdr:cNvSpPr txBox="1">
          <a:spLocks noChangeArrowheads="1"/>
        </xdr:cNvSpPr>
      </xdr:nvSpPr>
      <xdr:spPr bwMode="auto">
        <a:xfrm>
          <a:off x="5903119" y="36159281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145" name="Text Box 24"/>
        <xdr:cNvSpPr txBox="1">
          <a:spLocks noChangeArrowheads="1"/>
        </xdr:cNvSpPr>
      </xdr:nvSpPr>
      <xdr:spPr bwMode="auto">
        <a:xfrm>
          <a:off x="5903119" y="36159281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146" name="Text Box 25"/>
        <xdr:cNvSpPr txBox="1">
          <a:spLocks noChangeArrowheads="1"/>
        </xdr:cNvSpPr>
      </xdr:nvSpPr>
      <xdr:spPr bwMode="auto">
        <a:xfrm>
          <a:off x="8122444" y="36159281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933308"/>
    <xdr:sp macro="" textlink="">
      <xdr:nvSpPr>
        <xdr:cNvPr id="147" name="Text Box 24"/>
        <xdr:cNvSpPr txBox="1">
          <a:spLocks noChangeArrowheads="1"/>
        </xdr:cNvSpPr>
      </xdr:nvSpPr>
      <xdr:spPr bwMode="auto">
        <a:xfrm>
          <a:off x="5903119" y="36159281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895208"/>
    <xdr:sp macro="" textlink="">
      <xdr:nvSpPr>
        <xdr:cNvPr id="148" name="Text Box 24"/>
        <xdr:cNvSpPr txBox="1">
          <a:spLocks noChangeArrowheads="1"/>
        </xdr:cNvSpPr>
      </xdr:nvSpPr>
      <xdr:spPr bwMode="auto">
        <a:xfrm>
          <a:off x="5903119" y="36159281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149" name="Text Box 24"/>
        <xdr:cNvSpPr txBox="1">
          <a:spLocks noChangeArrowheads="1"/>
        </xdr:cNvSpPr>
      </xdr:nvSpPr>
      <xdr:spPr bwMode="auto">
        <a:xfrm>
          <a:off x="5903119" y="36159281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5903119" y="36159281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51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52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53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54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101</xdr:row>
      <xdr:rowOff>0</xdr:rowOff>
    </xdr:from>
    <xdr:ext cx="76200" cy="1923783"/>
    <xdr:sp macro="" textlink="">
      <xdr:nvSpPr>
        <xdr:cNvPr id="155" name="Text Box 25"/>
        <xdr:cNvSpPr txBox="1">
          <a:spLocks noChangeArrowheads="1"/>
        </xdr:cNvSpPr>
      </xdr:nvSpPr>
      <xdr:spPr bwMode="auto">
        <a:xfrm>
          <a:off x="7169944" y="36159281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156" name="Text Box 24"/>
        <xdr:cNvSpPr txBox="1">
          <a:spLocks noChangeArrowheads="1"/>
        </xdr:cNvSpPr>
      </xdr:nvSpPr>
      <xdr:spPr bwMode="auto">
        <a:xfrm>
          <a:off x="5903119" y="36159281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157" name="Text Box 24"/>
        <xdr:cNvSpPr txBox="1">
          <a:spLocks noChangeArrowheads="1"/>
        </xdr:cNvSpPr>
      </xdr:nvSpPr>
      <xdr:spPr bwMode="auto">
        <a:xfrm>
          <a:off x="5903119" y="36159281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58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59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60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161" name="Text Box 24"/>
        <xdr:cNvSpPr txBox="1">
          <a:spLocks noChangeArrowheads="1"/>
        </xdr:cNvSpPr>
      </xdr:nvSpPr>
      <xdr:spPr bwMode="auto">
        <a:xfrm>
          <a:off x="5903119" y="36159281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2657475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163" name="Text Box 25"/>
        <xdr:cNvSpPr txBox="1">
          <a:spLocks noChangeArrowheads="1"/>
        </xdr:cNvSpPr>
      </xdr:nvSpPr>
      <xdr:spPr bwMode="auto">
        <a:xfrm>
          <a:off x="3178969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64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2657475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166" name="Text Box 25"/>
        <xdr:cNvSpPr txBox="1">
          <a:spLocks noChangeArrowheads="1"/>
        </xdr:cNvSpPr>
      </xdr:nvSpPr>
      <xdr:spPr bwMode="auto">
        <a:xfrm>
          <a:off x="3178969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67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70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71" name="Text Box 25"/>
        <xdr:cNvSpPr txBox="1">
          <a:spLocks noChangeArrowheads="1"/>
        </xdr:cNvSpPr>
      </xdr:nvSpPr>
      <xdr:spPr bwMode="auto">
        <a:xfrm>
          <a:off x="5274469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73" name="Text Box 25"/>
        <xdr:cNvSpPr txBox="1">
          <a:spLocks noChangeArrowheads="1"/>
        </xdr:cNvSpPr>
      </xdr:nvSpPr>
      <xdr:spPr bwMode="auto">
        <a:xfrm>
          <a:off x="5274469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74" name="Text Box 25"/>
        <xdr:cNvSpPr txBox="1">
          <a:spLocks noChangeArrowheads="1"/>
        </xdr:cNvSpPr>
      </xdr:nvSpPr>
      <xdr:spPr bwMode="auto">
        <a:xfrm>
          <a:off x="5274469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5274469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78" name="Text Box 25"/>
        <xdr:cNvSpPr txBox="1">
          <a:spLocks noChangeArrowheads="1"/>
        </xdr:cNvSpPr>
      </xdr:nvSpPr>
      <xdr:spPr bwMode="auto">
        <a:xfrm>
          <a:off x="3798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0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2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3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5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6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89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90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91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92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93" name="Text Box 25"/>
        <xdr:cNvSpPr txBox="1">
          <a:spLocks noChangeArrowheads="1"/>
        </xdr:cNvSpPr>
      </xdr:nvSpPr>
      <xdr:spPr bwMode="auto">
        <a:xfrm>
          <a:off x="7227094" y="36159281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194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195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196" name="Text Box 24"/>
        <xdr:cNvSpPr txBox="1">
          <a:spLocks noChangeArrowheads="1"/>
        </xdr:cNvSpPr>
      </xdr:nvSpPr>
      <xdr:spPr bwMode="auto">
        <a:xfrm>
          <a:off x="5903119" y="61710094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197" name="Text Box 24"/>
        <xdr:cNvSpPr txBox="1">
          <a:spLocks noChangeArrowheads="1"/>
        </xdr:cNvSpPr>
      </xdr:nvSpPr>
      <xdr:spPr bwMode="auto">
        <a:xfrm>
          <a:off x="5903119" y="61710094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198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199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200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201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202" name="Text Box 25"/>
        <xdr:cNvSpPr txBox="1">
          <a:spLocks noChangeArrowheads="1"/>
        </xdr:cNvSpPr>
      </xdr:nvSpPr>
      <xdr:spPr bwMode="auto">
        <a:xfrm>
          <a:off x="8122444" y="61710094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203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05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06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07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08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209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210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11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12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13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14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216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17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20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23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24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25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26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27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29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30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6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7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8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39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0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1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4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46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247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248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249" name="Text Box 24"/>
        <xdr:cNvSpPr txBox="1">
          <a:spLocks noChangeArrowheads="1"/>
        </xdr:cNvSpPr>
      </xdr:nvSpPr>
      <xdr:spPr bwMode="auto">
        <a:xfrm>
          <a:off x="5903119" y="61710094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5903119" y="61710094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251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252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253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254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255" name="Text Box 25"/>
        <xdr:cNvSpPr txBox="1">
          <a:spLocks noChangeArrowheads="1"/>
        </xdr:cNvSpPr>
      </xdr:nvSpPr>
      <xdr:spPr bwMode="auto">
        <a:xfrm>
          <a:off x="8122444" y="61710094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256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257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58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59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60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61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262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263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64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65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66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267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268" name="Text Box 25"/>
        <xdr:cNvSpPr txBox="1">
          <a:spLocks noChangeArrowheads="1"/>
        </xdr:cNvSpPr>
      </xdr:nvSpPr>
      <xdr:spPr bwMode="auto">
        <a:xfrm>
          <a:off x="2657475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70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2657475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272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74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77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78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79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80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281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82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284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8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88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89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0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1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3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4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6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7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8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299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300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302" name="Text Box 24"/>
        <xdr:cNvSpPr txBox="1">
          <a:spLocks noChangeArrowheads="1"/>
        </xdr:cNvSpPr>
      </xdr:nvSpPr>
      <xdr:spPr bwMode="auto">
        <a:xfrm>
          <a:off x="5903119" y="61710094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303" name="Text Box 24"/>
        <xdr:cNvSpPr txBox="1">
          <a:spLocks noChangeArrowheads="1"/>
        </xdr:cNvSpPr>
      </xdr:nvSpPr>
      <xdr:spPr bwMode="auto">
        <a:xfrm>
          <a:off x="5903119" y="61710094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05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06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07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308" name="Text Box 25"/>
        <xdr:cNvSpPr txBox="1">
          <a:spLocks noChangeArrowheads="1"/>
        </xdr:cNvSpPr>
      </xdr:nvSpPr>
      <xdr:spPr bwMode="auto">
        <a:xfrm>
          <a:off x="8122444" y="61710094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309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310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1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2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3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4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315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316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7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8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19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20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321" name="Text Box 25"/>
        <xdr:cNvSpPr txBox="1">
          <a:spLocks noChangeArrowheads="1"/>
        </xdr:cNvSpPr>
      </xdr:nvSpPr>
      <xdr:spPr bwMode="auto">
        <a:xfrm>
          <a:off x="2657475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324" name="Text Box 25"/>
        <xdr:cNvSpPr txBox="1">
          <a:spLocks noChangeArrowheads="1"/>
        </xdr:cNvSpPr>
      </xdr:nvSpPr>
      <xdr:spPr bwMode="auto">
        <a:xfrm>
          <a:off x="2657475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325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26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27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28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30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32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34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37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38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39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0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3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4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6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7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8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49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50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51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5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353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354" name="Text Box 24"/>
        <xdr:cNvSpPr txBox="1">
          <a:spLocks noChangeArrowheads="1"/>
        </xdr:cNvSpPr>
      </xdr:nvSpPr>
      <xdr:spPr bwMode="auto">
        <a:xfrm>
          <a:off x="5903119" y="61710094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355" name="Text Box 24"/>
        <xdr:cNvSpPr txBox="1">
          <a:spLocks noChangeArrowheads="1"/>
        </xdr:cNvSpPr>
      </xdr:nvSpPr>
      <xdr:spPr bwMode="auto">
        <a:xfrm>
          <a:off x="5903119" y="61710094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356" name="Text Box 24"/>
        <xdr:cNvSpPr txBox="1">
          <a:spLocks noChangeArrowheads="1"/>
        </xdr:cNvSpPr>
      </xdr:nvSpPr>
      <xdr:spPr bwMode="auto">
        <a:xfrm>
          <a:off x="5903119" y="61710094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57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59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360" name="Text Box 24"/>
        <xdr:cNvSpPr txBox="1">
          <a:spLocks noChangeArrowheads="1"/>
        </xdr:cNvSpPr>
      </xdr:nvSpPr>
      <xdr:spPr bwMode="auto">
        <a:xfrm>
          <a:off x="5903119" y="61710094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361" name="Text Box 25"/>
        <xdr:cNvSpPr txBox="1">
          <a:spLocks noChangeArrowheads="1"/>
        </xdr:cNvSpPr>
      </xdr:nvSpPr>
      <xdr:spPr bwMode="auto">
        <a:xfrm>
          <a:off x="8122444" y="61710094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362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363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64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65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66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67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4633"/>
    <xdr:sp macro="" textlink="">
      <xdr:nvSpPr>
        <xdr:cNvPr id="368" name="Text Box 24"/>
        <xdr:cNvSpPr txBox="1">
          <a:spLocks noChangeArrowheads="1"/>
        </xdr:cNvSpPr>
      </xdr:nvSpPr>
      <xdr:spPr bwMode="auto">
        <a:xfrm>
          <a:off x="5903119" y="61710094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7958"/>
    <xdr:sp macro="" textlink="">
      <xdr:nvSpPr>
        <xdr:cNvPr id="369" name="Text Box 24"/>
        <xdr:cNvSpPr txBox="1">
          <a:spLocks noChangeArrowheads="1"/>
        </xdr:cNvSpPr>
      </xdr:nvSpPr>
      <xdr:spPr bwMode="auto">
        <a:xfrm>
          <a:off x="5903119" y="61710094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70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71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72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5583"/>
    <xdr:sp macro="" textlink="">
      <xdr:nvSpPr>
        <xdr:cNvPr id="373" name="Text Box 24"/>
        <xdr:cNvSpPr txBox="1">
          <a:spLocks noChangeArrowheads="1"/>
        </xdr:cNvSpPr>
      </xdr:nvSpPr>
      <xdr:spPr bwMode="auto">
        <a:xfrm>
          <a:off x="5903119" y="61710094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374" name="Text Box 25"/>
        <xdr:cNvSpPr txBox="1">
          <a:spLocks noChangeArrowheads="1"/>
        </xdr:cNvSpPr>
      </xdr:nvSpPr>
      <xdr:spPr bwMode="auto">
        <a:xfrm>
          <a:off x="2657475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2657475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378" name="Text Box 25"/>
        <xdr:cNvSpPr txBox="1">
          <a:spLocks noChangeArrowheads="1"/>
        </xdr:cNvSpPr>
      </xdr:nvSpPr>
      <xdr:spPr bwMode="auto">
        <a:xfrm>
          <a:off x="31789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79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80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81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83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84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85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86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387" name="Text Box 25"/>
        <xdr:cNvSpPr txBox="1">
          <a:spLocks noChangeArrowheads="1"/>
        </xdr:cNvSpPr>
      </xdr:nvSpPr>
      <xdr:spPr bwMode="auto">
        <a:xfrm>
          <a:off x="5274469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3798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1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3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4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7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00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01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02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03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04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7227094" y="61710094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406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407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408" name="Text Box 24"/>
        <xdr:cNvSpPr txBox="1">
          <a:spLocks noChangeArrowheads="1"/>
        </xdr:cNvSpPr>
      </xdr:nvSpPr>
      <xdr:spPr bwMode="auto">
        <a:xfrm>
          <a:off x="5899150" y="809625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409" name="Text Box 24"/>
        <xdr:cNvSpPr txBox="1">
          <a:spLocks noChangeArrowheads="1"/>
        </xdr:cNvSpPr>
      </xdr:nvSpPr>
      <xdr:spPr bwMode="auto">
        <a:xfrm>
          <a:off x="5899150" y="809625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10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11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12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13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414" name="Text Box 25"/>
        <xdr:cNvSpPr txBox="1">
          <a:spLocks noChangeArrowheads="1"/>
        </xdr:cNvSpPr>
      </xdr:nvSpPr>
      <xdr:spPr bwMode="auto">
        <a:xfrm>
          <a:off x="8118475" y="809625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415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416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17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18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19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20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421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422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23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24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25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26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428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29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430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431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32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34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35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36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37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38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39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41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42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43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4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4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4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4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459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460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461" name="Text Box 24"/>
        <xdr:cNvSpPr txBox="1">
          <a:spLocks noChangeArrowheads="1"/>
        </xdr:cNvSpPr>
      </xdr:nvSpPr>
      <xdr:spPr bwMode="auto">
        <a:xfrm>
          <a:off x="5899150" y="809625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462" name="Text Box 24"/>
        <xdr:cNvSpPr txBox="1">
          <a:spLocks noChangeArrowheads="1"/>
        </xdr:cNvSpPr>
      </xdr:nvSpPr>
      <xdr:spPr bwMode="auto">
        <a:xfrm>
          <a:off x="5899150" y="809625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63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64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65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466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467" name="Text Box 25"/>
        <xdr:cNvSpPr txBox="1">
          <a:spLocks noChangeArrowheads="1"/>
        </xdr:cNvSpPr>
      </xdr:nvSpPr>
      <xdr:spPr bwMode="auto">
        <a:xfrm>
          <a:off x="8118475" y="809625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468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469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0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1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2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3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474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475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6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7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8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479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481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82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483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484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86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87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88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91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92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493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94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95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496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9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9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49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0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1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1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512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513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514" name="Text Box 24"/>
        <xdr:cNvSpPr txBox="1">
          <a:spLocks noChangeArrowheads="1"/>
        </xdr:cNvSpPr>
      </xdr:nvSpPr>
      <xdr:spPr bwMode="auto">
        <a:xfrm>
          <a:off x="5899150" y="809625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515" name="Text Box 24"/>
        <xdr:cNvSpPr txBox="1">
          <a:spLocks noChangeArrowheads="1"/>
        </xdr:cNvSpPr>
      </xdr:nvSpPr>
      <xdr:spPr bwMode="auto">
        <a:xfrm>
          <a:off x="5899150" y="809625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16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17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18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19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520" name="Text Box 25"/>
        <xdr:cNvSpPr txBox="1">
          <a:spLocks noChangeArrowheads="1"/>
        </xdr:cNvSpPr>
      </xdr:nvSpPr>
      <xdr:spPr bwMode="auto">
        <a:xfrm>
          <a:off x="8118475" y="809625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521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522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23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24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25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26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527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528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29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30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31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32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533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534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537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38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39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40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41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42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43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46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47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5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6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6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6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56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565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566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567" name="Text Box 24"/>
        <xdr:cNvSpPr txBox="1">
          <a:spLocks noChangeArrowheads="1"/>
        </xdr:cNvSpPr>
      </xdr:nvSpPr>
      <xdr:spPr bwMode="auto">
        <a:xfrm>
          <a:off x="5899150" y="809625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568" name="Text Box 24"/>
        <xdr:cNvSpPr txBox="1">
          <a:spLocks noChangeArrowheads="1"/>
        </xdr:cNvSpPr>
      </xdr:nvSpPr>
      <xdr:spPr bwMode="auto">
        <a:xfrm>
          <a:off x="5899150" y="809625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69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70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71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572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573" name="Text Box 25"/>
        <xdr:cNvSpPr txBox="1">
          <a:spLocks noChangeArrowheads="1"/>
        </xdr:cNvSpPr>
      </xdr:nvSpPr>
      <xdr:spPr bwMode="auto">
        <a:xfrm>
          <a:off x="8118475" y="809625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574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575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76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77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78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79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580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581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82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83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84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585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586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587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88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589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92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93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94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95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596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97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98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599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00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01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02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0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1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618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619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620" name="Text Box 24"/>
        <xdr:cNvSpPr txBox="1">
          <a:spLocks noChangeArrowheads="1"/>
        </xdr:cNvSpPr>
      </xdr:nvSpPr>
      <xdr:spPr bwMode="auto">
        <a:xfrm>
          <a:off x="5899150" y="809625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621" name="Text Box 24"/>
        <xdr:cNvSpPr txBox="1">
          <a:spLocks noChangeArrowheads="1"/>
        </xdr:cNvSpPr>
      </xdr:nvSpPr>
      <xdr:spPr bwMode="auto">
        <a:xfrm>
          <a:off x="5899150" y="809625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22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23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24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25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626" name="Text Box 25"/>
        <xdr:cNvSpPr txBox="1">
          <a:spLocks noChangeArrowheads="1"/>
        </xdr:cNvSpPr>
      </xdr:nvSpPr>
      <xdr:spPr bwMode="auto">
        <a:xfrm>
          <a:off x="8118475" y="809625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627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628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29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0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1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2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633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634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5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6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7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38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639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640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41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642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643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44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45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46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47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648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49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650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651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652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53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54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55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5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5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5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5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6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67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671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672" name="Text Box 24"/>
        <xdr:cNvSpPr txBox="1">
          <a:spLocks noChangeArrowheads="1"/>
        </xdr:cNvSpPr>
      </xdr:nvSpPr>
      <xdr:spPr bwMode="auto">
        <a:xfrm>
          <a:off x="5899150" y="809625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673" name="Text Box 24"/>
        <xdr:cNvSpPr txBox="1">
          <a:spLocks noChangeArrowheads="1"/>
        </xdr:cNvSpPr>
      </xdr:nvSpPr>
      <xdr:spPr bwMode="auto">
        <a:xfrm>
          <a:off x="5899150" y="809625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674" name="Text Box 24"/>
        <xdr:cNvSpPr txBox="1">
          <a:spLocks noChangeArrowheads="1"/>
        </xdr:cNvSpPr>
      </xdr:nvSpPr>
      <xdr:spPr bwMode="auto">
        <a:xfrm>
          <a:off x="5899150" y="809625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75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76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77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678" name="Text Box 24"/>
        <xdr:cNvSpPr txBox="1">
          <a:spLocks noChangeArrowheads="1"/>
        </xdr:cNvSpPr>
      </xdr:nvSpPr>
      <xdr:spPr bwMode="auto">
        <a:xfrm>
          <a:off x="5899150" y="809625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679" name="Text Box 25"/>
        <xdr:cNvSpPr txBox="1">
          <a:spLocks noChangeArrowheads="1"/>
        </xdr:cNvSpPr>
      </xdr:nvSpPr>
      <xdr:spPr bwMode="auto">
        <a:xfrm>
          <a:off x="8118475" y="809625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680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681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82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83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84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686" name="Text Box 24"/>
        <xdr:cNvSpPr txBox="1">
          <a:spLocks noChangeArrowheads="1"/>
        </xdr:cNvSpPr>
      </xdr:nvSpPr>
      <xdr:spPr bwMode="auto">
        <a:xfrm>
          <a:off x="5899150" y="809625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687" name="Text Box 24"/>
        <xdr:cNvSpPr txBox="1">
          <a:spLocks noChangeArrowheads="1"/>
        </xdr:cNvSpPr>
      </xdr:nvSpPr>
      <xdr:spPr bwMode="auto">
        <a:xfrm>
          <a:off x="5899150" y="809625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88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89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90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691" name="Text Box 24"/>
        <xdr:cNvSpPr txBox="1">
          <a:spLocks noChangeArrowheads="1"/>
        </xdr:cNvSpPr>
      </xdr:nvSpPr>
      <xdr:spPr bwMode="auto">
        <a:xfrm>
          <a:off x="5899150" y="809625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692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693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94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695" name="Text Box 25"/>
        <xdr:cNvSpPr txBox="1">
          <a:spLocks noChangeArrowheads="1"/>
        </xdr:cNvSpPr>
      </xdr:nvSpPr>
      <xdr:spPr bwMode="auto">
        <a:xfrm>
          <a:off x="265747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696" name="Text Box 25"/>
        <xdr:cNvSpPr txBox="1">
          <a:spLocks noChangeArrowheads="1"/>
        </xdr:cNvSpPr>
      </xdr:nvSpPr>
      <xdr:spPr bwMode="auto">
        <a:xfrm>
          <a:off x="31750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97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98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699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700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701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702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703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704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705" name="Text Box 25"/>
        <xdr:cNvSpPr txBox="1">
          <a:spLocks noChangeArrowheads="1"/>
        </xdr:cNvSpPr>
      </xdr:nvSpPr>
      <xdr:spPr bwMode="auto">
        <a:xfrm>
          <a:off x="5270500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706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707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708" name="Text Box 25"/>
        <xdr:cNvSpPr txBox="1">
          <a:spLocks noChangeArrowheads="1"/>
        </xdr:cNvSpPr>
      </xdr:nvSpPr>
      <xdr:spPr bwMode="auto">
        <a:xfrm>
          <a:off x="3794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0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4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5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6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7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8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19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20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21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22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723" name="Text Box 25"/>
        <xdr:cNvSpPr txBox="1">
          <a:spLocks noChangeArrowheads="1"/>
        </xdr:cNvSpPr>
      </xdr:nvSpPr>
      <xdr:spPr bwMode="auto">
        <a:xfrm>
          <a:off x="7223125" y="809625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24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25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26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27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2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2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30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31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32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33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34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35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36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3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3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3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40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41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42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43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44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45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46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4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4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4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50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51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52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53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54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55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56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5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5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59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60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61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62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63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64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65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66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6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68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69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70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71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72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73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74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75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76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77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78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79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80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81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82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83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84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85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86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87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88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89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90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91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92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93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794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795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96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797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798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799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00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01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02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03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04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05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06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07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08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0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10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11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12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13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14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15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16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17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1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1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20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21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22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23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24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25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26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2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2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2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30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31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32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33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34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35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36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3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3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39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40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41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42" name="Text Box 24"/>
        <xdr:cNvSpPr txBox="1">
          <a:spLocks noChangeArrowheads="1"/>
        </xdr:cNvSpPr>
      </xdr:nvSpPr>
      <xdr:spPr bwMode="auto">
        <a:xfrm>
          <a:off x="5899150" y="171021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43" name="Text Box 24"/>
        <xdr:cNvSpPr txBox="1">
          <a:spLocks noChangeArrowheads="1"/>
        </xdr:cNvSpPr>
      </xdr:nvSpPr>
      <xdr:spPr bwMode="auto">
        <a:xfrm>
          <a:off x="5899150" y="171021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44" name="Text Box 24"/>
        <xdr:cNvSpPr txBox="1">
          <a:spLocks noChangeArrowheads="1"/>
        </xdr:cNvSpPr>
      </xdr:nvSpPr>
      <xdr:spPr bwMode="auto">
        <a:xfrm>
          <a:off x="5899150" y="171021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45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46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47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48" name="Text Box 24"/>
        <xdr:cNvSpPr txBox="1">
          <a:spLocks noChangeArrowheads="1"/>
        </xdr:cNvSpPr>
      </xdr:nvSpPr>
      <xdr:spPr bwMode="auto">
        <a:xfrm>
          <a:off x="5899150" y="171021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49" name="Text Box 25"/>
        <xdr:cNvSpPr txBox="1">
          <a:spLocks noChangeArrowheads="1"/>
        </xdr:cNvSpPr>
      </xdr:nvSpPr>
      <xdr:spPr bwMode="auto">
        <a:xfrm>
          <a:off x="8118475" y="171021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50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51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52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53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54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55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56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57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58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59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60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61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62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63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64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65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66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67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68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69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70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71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72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73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74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75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76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77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78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79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80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81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82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83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84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85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86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87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88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89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90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91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92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93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894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95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896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897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898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899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00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01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02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903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04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05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906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907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08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09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10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11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912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13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14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915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916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17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18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19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20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921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22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23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924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925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26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27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28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29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930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31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902831"/>
    <xdr:sp macro="" textlink="">
      <xdr:nvSpPr>
        <xdr:cNvPr id="932" name="Text Box 24"/>
        <xdr:cNvSpPr txBox="1">
          <a:spLocks noChangeArrowheads="1"/>
        </xdr:cNvSpPr>
      </xdr:nvSpPr>
      <xdr:spPr bwMode="auto">
        <a:xfrm>
          <a:off x="5899150" y="1872773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131"/>
    <xdr:sp macro="" textlink="">
      <xdr:nvSpPr>
        <xdr:cNvPr id="933" name="Text Box 24"/>
        <xdr:cNvSpPr txBox="1">
          <a:spLocks noChangeArrowheads="1"/>
        </xdr:cNvSpPr>
      </xdr:nvSpPr>
      <xdr:spPr bwMode="auto">
        <a:xfrm>
          <a:off x="5899150" y="1872773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0585"/>
    <xdr:sp macro="" textlink="">
      <xdr:nvSpPr>
        <xdr:cNvPr id="934" name="Text Box 24"/>
        <xdr:cNvSpPr txBox="1">
          <a:spLocks noChangeArrowheads="1"/>
        </xdr:cNvSpPr>
      </xdr:nvSpPr>
      <xdr:spPr bwMode="auto">
        <a:xfrm>
          <a:off x="5899150" y="1872773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35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36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37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7410"/>
    <xdr:sp macro="" textlink="">
      <xdr:nvSpPr>
        <xdr:cNvPr id="938" name="Text Box 24"/>
        <xdr:cNvSpPr txBox="1">
          <a:spLocks noChangeArrowheads="1"/>
        </xdr:cNvSpPr>
      </xdr:nvSpPr>
      <xdr:spPr bwMode="auto">
        <a:xfrm>
          <a:off x="5899150" y="1872773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11378" cy="902831"/>
    <xdr:sp macro="" textlink="">
      <xdr:nvSpPr>
        <xdr:cNvPr id="939" name="Text Box 25"/>
        <xdr:cNvSpPr txBox="1">
          <a:spLocks noChangeArrowheads="1"/>
        </xdr:cNvSpPr>
      </xdr:nvSpPr>
      <xdr:spPr bwMode="auto">
        <a:xfrm>
          <a:off x="8118475" y="1872773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40" name="Text Box 25"/>
        <xdr:cNvSpPr txBox="1">
          <a:spLocks noChangeArrowheads="1"/>
        </xdr:cNvSpPr>
      </xdr:nvSpPr>
      <xdr:spPr bwMode="auto">
        <a:xfrm>
          <a:off x="265747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41" name="Text Box 25"/>
        <xdr:cNvSpPr txBox="1">
          <a:spLocks noChangeArrowheads="1"/>
        </xdr:cNvSpPr>
      </xdr:nvSpPr>
      <xdr:spPr bwMode="auto">
        <a:xfrm>
          <a:off x="31750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42" name="Text Box 25"/>
        <xdr:cNvSpPr txBox="1">
          <a:spLocks noChangeArrowheads="1"/>
        </xdr:cNvSpPr>
      </xdr:nvSpPr>
      <xdr:spPr bwMode="auto">
        <a:xfrm>
          <a:off x="265747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43" name="Text Box 25"/>
        <xdr:cNvSpPr txBox="1">
          <a:spLocks noChangeArrowheads="1"/>
        </xdr:cNvSpPr>
      </xdr:nvSpPr>
      <xdr:spPr bwMode="auto">
        <a:xfrm>
          <a:off x="31750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44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45" name="Text Box 25"/>
        <xdr:cNvSpPr txBox="1">
          <a:spLocks noChangeArrowheads="1"/>
        </xdr:cNvSpPr>
      </xdr:nvSpPr>
      <xdr:spPr bwMode="auto">
        <a:xfrm>
          <a:off x="31750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46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47" name="Text Box 25"/>
        <xdr:cNvSpPr txBox="1">
          <a:spLocks noChangeArrowheads="1"/>
        </xdr:cNvSpPr>
      </xdr:nvSpPr>
      <xdr:spPr bwMode="auto">
        <a:xfrm>
          <a:off x="31750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48" name="Text Box 25"/>
        <xdr:cNvSpPr txBox="1">
          <a:spLocks noChangeArrowheads="1"/>
        </xdr:cNvSpPr>
      </xdr:nvSpPr>
      <xdr:spPr bwMode="auto">
        <a:xfrm>
          <a:off x="265747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49" name="Text Box 25"/>
        <xdr:cNvSpPr txBox="1">
          <a:spLocks noChangeArrowheads="1"/>
        </xdr:cNvSpPr>
      </xdr:nvSpPr>
      <xdr:spPr bwMode="auto">
        <a:xfrm>
          <a:off x="31750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50" name="Text Box 25"/>
        <xdr:cNvSpPr txBox="1">
          <a:spLocks noChangeArrowheads="1"/>
        </xdr:cNvSpPr>
      </xdr:nvSpPr>
      <xdr:spPr bwMode="auto">
        <a:xfrm>
          <a:off x="265747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51" name="Text Box 25"/>
        <xdr:cNvSpPr txBox="1">
          <a:spLocks noChangeArrowheads="1"/>
        </xdr:cNvSpPr>
      </xdr:nvSpPr>
      <xdr:spPr bwMode="auto">
        <a:xfrm>
          <a:off x="31750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52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53" name="Text Box 25"/>
        <xdr:cNvSpPr txBox="1">
          <a:spLocks noChangeArrowheads="1"/>
        </xdr:cNvSpPr>
      </xdr:nvSpPr>
      <xdr:spPr bwMode="auto">
        <a:xfrm>
          <a:off x="31750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54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55" name="Text Box 25"/>
        <xdr:cNvSpPr txBox="1">
          <a:spLocks noChangeArrowheads="1"/>
        </xdr:cNvSpPr>
      </xdr:nvSpPr>
      <xdr:spPr bwMode="auto">
        <a:xfrm>
          <a:off x="31750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56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57" name="Text Box 25"/>
        <xdr:cNvSpPr txBox="1">
          <a:spLocks noChangeArrowheads="1"/>
        </xdr:cNvSpPr>
      </xdr:nvSpPr>
      <xdr:spPr bwMode="auto">
        <a:xfrm>
          <a:off x="31750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101</xdr:row>
      <xdr:rowOff>0</xdr:rowOff>
    </xdr:from>
    <xdr:ext cx="9525" cy="1196975"/>
    <xdr:sp macro="" textlink="">
      <xdr:nvSpPr>
        <xdr:cNvPr id="958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59" name="Text Box 25"/>
        <xdr:cNvSpPr txBox="1">
          <a:spLocks noChangeArrowheads="1"/>
        </xdr:cNvSpPr>
      </xdr:nvSpPr>
      <xdr:spPr bwMode="auto">
        <a:xfrm>
          <a:off x="31750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0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1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2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3" name="Text Box 25"/>
        <xdr:cNvSpPr txBox="1">
          <a:spLocks noChangeArrowheads="1"/>
        </xdr:cNvSpPr>
      </xdr:nvSpPr>
      <xdr:spPr bwMode="auto">
        <a:xfrm>
          <a:off x="265747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4" name="Text Box 25"/>
        <xdr:cNvSpPr txBox="1">
          <a:spLocks noChangeArrowheads="1"/>
        </xdr:cNvSpPr>
      </xdr:nvSpPr>
      <xdr:spPr bwMode="auto">
        <a:xfrm>
          <a:off x="2657475" y="1668938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5" name="Text Box 25"/>
        <xdr:cNvSpPr txBox="1">
          <a:spLocks noChangeArrowheads="1"/>
        </xdr:cNvSpPr>
      </xdr:nvSpPr>
      <xdr:spPr bwMode="auto">
        <a:xfrm>
          <a:off x="2657475" y="1668938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6" name="Text Box 25"/>
        <xdr:cNvSpPr txBox="1">
          <a:spLocks noChangeArrowheads="1"/>
        </xdr:cNvSpPr>
      </xdr:nvSpPr>
      <xdr:spPr bwMode="auto">
        <a:xfrm>
          <a:off x="2657475" y="1668938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101</xdr:row>
      <xdr:rowOff>0</xdr:rowOff>
    </xdr:from>
    <xdr:ext cx="9525" cy="1196975"/>
    <xdr:sp macro="" textlink="">
      <xdr:nvSpPr>
        <xdr:cNvPr id="967" name="Text Box 25"/>
        <xdr:cNvSpPr txBox="1">
          <a:spLocks noChangeArrowheads="1"/>
        </xdr:cNvSpPr>
      </xdr:nvSpPr>
      <xdr:spPr bwMode="auto">
        <a:xfrm>
          <a:off x="2657475" y="1668938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69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70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71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72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73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74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75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76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77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78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79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0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1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2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3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5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86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87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88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89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90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1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2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3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4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5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6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7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998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999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01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02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03" name="Text Box 25"/>
        <xdr:cNvSpPr txBox="1">
          <a:spLocks noChangeArrowheads="1"/>
        </xdr:cNvSpPr>
      </xdr:nvSpPr>
      <xdr:spPr bwMode="auto">
        <a:xfrm>
          <a:off x="5270500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4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5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6" name="Text Box 25"/>
        <xdr:cNvSpPr txBox="1">
          <a:spLocks noChangeArrowheads="1"/>
        </xdr:cNvSpPr>
      </xdr:nvSpPr>
      <xdr:spPr bwMode="auto">
        <a:xfrm>
          <a:off x="3794125" y="16559212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7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8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09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10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11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12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13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14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15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17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18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19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20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21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22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23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24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25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26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27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28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101</xdr:row>
      <xdr:rowOff>0</xdr:rowOff>
    </xdr:from>
    <xdr:ext cx="9525" cy="1196975"/>
    <xdr:sp macro="" textlink="">
      <xdr:nvSpPr>
        <xdr:cNvPr id="1029" name="Text Box 25"/>
        <xdr:cNvSpPr txBox="1">
          <a:spLocks noChangeArrowheads="1"/>
        </xdr:cNvSpPr>
      </xdr:nvSpPr>
      <xdr:spPr bwMode="auto">
        <a:xfrm>
          <a:off x="5270500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30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31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101</xdr:row>
      <xdr:rowOff>0</xdr:rowOff>
    </xdr:from>
    <xdr:ext cx="9525" cy="1196975"/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3794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1033" name="Text Box 24"/>
        <xdr:cNvSpPr txBox="1">
          <a:spLocks noChangeArrowheads="1"/>
        </xdr:cNvSpPr>
      </xdr:nvSpPr>
      <xdr:spPr bwMode="auto">
        <a:xfrm>
          <a:off x="5899150" y="1662430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98862"/>
    <xdr:sp macro="" textlink="">
      <xdr:nvSpPr>
        <xdr:cNvPr id="1034" name="Text Box 24"/>
        <xdr:cNvSpPr txBox="1">
          <a:spLocks noChangeArrowheads="1"/>
        </xdr:cNvSpPr>
      </xdr:nvSpPr>
      <xdr:spPr bwMode="auto">
        <a:xfrm>
          <a:off x="5899150" y="166243000"/>
          <a:ext cx="76200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162"/>
    <xdr:sp macro="" textlink="">
      <xdr:nvSpPr>
        <xdr:cNvPr id="1035" name="Text Box 24"/>
        <xdr:cNvSpPr txBox="1">
          <a:spLocks noChangeArrowheads="1"/>
        </xdr:cNvSpPr>
      </xdr:nvSpPr>
      <xdr:spPr bwMode="auto">
        <a:xfrm>
          <a:off x="5899150" y="166243000"/>
          <a:ext cx="76200" cy="88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6616"/>
    <xdr:sp macro="" textlink="">
      <xdr:nvSpPr>
        <xdr:cNvPr id="1036" name="Text Box 24"/>
        <xdr:cNvSpPr txBox="1">
          <a:spLocks noChangeArrowheads="1"/>
        </xdr:cNvSpPr>
      </xdr:nvSpPr>
      <xdr:spPr bwMode="auto">
        <a:xfrm>
          <a:off x="5899150" y="166243000"/>
          <a:ext cx="76200" cy="8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1037" name="Text Box 24"/>
        <xdr:cNvSpPr txBox="1">
          <a:spLocks noChangeArrowheads="1"/>
        </xdr:cNvSpPr>
      </xdr:nvSpPr>
      <xdr:spPr bwMode="auto">
        <a:xfrm>
          <a:off x="5899150" y="1662430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1038" name="Text Box 24"/>
        <xdr:cNvSpPr txBox="1">
          <a:spLocks noChangeArrowheads="1"/>
        </xdr:cNvSpPr>
      </xdr:nvSpPr>
      <xdr:spPr bwMode="auto">
        <a:xfrm>
          <a:off x="5899150" y="1662430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1039" name="Text Box 24"/>
        <xdr:cNvSpPr txBox="1">
          <a:spLocks noChangeArrowheads="1"/>
        </xdr:cNvSpPr>
      </xdr:nvSpPr>
      <xdr:spPr bwMode="auto">
        <a:xfrm>
          <a:off x="5899150" y="1662430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883441"/>
    <xdr:sp macro="" textlink="">
      <xdr:nvSpPr>
        <xdr:cNvPr id="1040" name="Text Box 24"/>
        <xdr:cNvSpPr txBox="1">
          <a:spLocks noChangeArrowheads="1"/>
        </xdr:cNvSpPr>
      </xdr:nvSpPr>
      <xdr:spPr bwMode="auto">
        <a:xfrm>
          <a:off x="5899150" y="166243000"/>
          <a:ext cx="76200" cy="88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1041" name="Text Box 24"/>
        <xdr:cNvSpPr txBox="1">
          <a:spLocks noChangeArrowheads="1"/>
        </xdr:cNvSpPr>
      </xdr:nvSpPr>
      <xdr:spPr bwMode="auto">
        <a:xfrm>
          <a:off x="5899150" y="1662430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1042" name="Text Box 24"/>
        <xdr:cNvSpPr txBox="1">
          <a:spLocks noChangeArrowheads="1"/>
        </xdr:cNvSpPr>
      </xdr:nvSpPr>
      <xdr:spPr bwMode="auto">
        <a:xfrm>
          <a:off x="5899150" y="1662430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43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44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45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46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100664"/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5899150" y="166243000"/>
          <a:ext cx="76200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33989"/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5899150" y="166243000"/>
          <a:ext cx="76200" cy="103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49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50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51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101</xdr:row>
      <xdr:rowOff>0</xdr:rowOff>
    </xdr:from>
    <xdr:ext cx="76200" cy="1081614"/>
    <xdr:sp macro="" textlink="">
      <xdr:nvSpPr>
        <xdr:cNvPr id="1052" name="Text Box 24"/>
        <xdr:cNvSpPr txBox="1">
          <a:spLocks noChangeArrowheads="1"/>
        </xdr:cNvSpPr>
      </xdr:nvSpPr>
      <xdr:spPr bwMode="auto">
        <a:xfrm>
          <a:off x="5899150" y="166243000"/>
          <a:ext cx="76200" cy="108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3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4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5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6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7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8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59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0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1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2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3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5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6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101</xdr:row>
      <xdr:rowOff>0</xdr:rowOff>
    </xdr:from>
    <xdr:ext cx="9525" cy="1196975"/>
    <xdr:sp macro="" textlink="">
      <xdr:nvSpPr>
        <xdr:cNvPr id="1067" name="Text Box 25"/>
        <xdr:cNvSpPr txBox="1">
          <a:spLocks noChangeArrowheads="1"/>
        </xdr:cNvSpPr>
      </xdr:nvSpPr>
      <xdr:spPr bwMode="auto">
        <a:xfrm>
          <a:off x="7223125" y="1662430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1068" name="Text Box 25"/>
        <xdr:cNvSpPr txBox="1">
          <a:spLocks noChangeArrowheads="1"/>
        </xdr:cNvSpPr>
      </xdr:nvSpPr>
      <xdr:spPr bwMode="auto">
        <a:xfrm>
          <a:off x="8118475" y="165592125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1069" name="Text Box 25"/>
        <xdr:cNvSpPr txBox="1">
          <a:spLocks noChangeArrowheads="1"/>
        </xdr:cNvSpPr>
      </xdr:nvSpPr>
      <xdr:spPr bwMode="auto">
        <a:xfrm>
          <a:off x="8118475" y="1662430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1070" name="Text Box 25"/>
        <xdr:cNvSpPr txBox="1">
          <a:spLocks noChangeArrowheads="1"/>
        </xdr:cNvSpPr>
      </xdr:nvSpPr>
      <xdr:spPr bwMode="auto">
        <a:xfrm>
          <a:off x="8118475" y="165592125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1071" name="Text Box 25"/>
        <xdr:cNvSpPr txBox="1">
          <a:spLocks noChangeArrowheads="1"/>
        </xdr:cNvSpPr>
      </xdr:nvSpPr>
      <xdr:spPr bwMode="auto">
        <a:xfrm>
          <a:off x="8118475" y="1662430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101</xdr:row>
      <xdr:rowOff>0</xdr:rowOff>
    </xdr:from>
    <xdr:ext cx="7409" cy="898862"/>
    <xdr:sp macro="" textlink="">
      <xdr:nvSpPr>
        <xdr:cNvPr id="1072" name="Text Box 25"/>
        <xdr:cNvSpPr txBox="1">
          <a:spLocks noChangeArrowheads="1"/>
        </xdr:cNvSpPr>
      </xdr:nvSpPr>
      <xdr:spPr bwMode="auto">
        <a:xfrm>
          <a:off x="8118475" y="166243000"/>
          <a:ext cx="7409" cy="898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1603375</xdr:colOff>
      <xdr:row>62</xdr:row>
      <xdr:rowOff>0</xdr:rowOff>
    </xdr:from>
    <xdr:to>
      <xdr:col>0</xdr:col>
      <xdr:colOff>1616075</xdr:colOff>
      <xdr:row>69</xdr:row>
      <xdr:rowOff>519943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603375" y="22126575"/>
          <a:ext cx="12700" cy="2672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70</xdr:row>
      <xdr:rowOff>529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6210300" y="22126575"/>
          <a:ext cx="76200" cy="2696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70</xdr:row>
      <xdr:rowOff>529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6210300" y="22126575"/>
          <a:ext cx="76200" cy="2696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532115</xdr:rowOff>
    </xdr:to>
    <xdr:sp macro="" textlink="">
      <xdr:nvSpPr>
        <xdr:cNvPr id="5" name="Text Box 24"/>
        <xdr:cNvSpPr txBox="1">
          <a:spLocks noChangeArrowheads="1"/>
        </xdr:cNvSpPr>
      </xdr:nvSpPr>
      <xdr:spPr bwMode="auto">
        <a:xfrm>
          <a:off x="6210300" y="22126575"/>
          <a:ext cx="76200" cy="2684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463853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6210300" y="22126575"/>
          <a:ext cx="76200" cy="2616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6210300" y="22126575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522590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6210300" y="22126575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522590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6210300" y="22126575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6210300" y="22126575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62</xdr:row>
      <xdr:rowOff>0</xdr:rowOff>
    </xdr:from>
    <xdr:to>
      <xdr:col>6</xdr:col>
      <xdr:colOff>11038</xdr:colOff>
      <xdr:row>70</xdr:row>
      <xdr:rowOff>529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8429625" y="22126575"/>
          <a:ext cx="13759" cy="2696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62</xdr:row>
      <xdr:rowOff>0</xdr:rowOff>
    </xdr:from>
    <xdr:to>
      <xdr:col>0</xdr:col>
      <xdr:colOff>1489075</xdr:colOff>
      <xdr:row>65</xdr:row>
      <xdr:rowOff>150923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76375" y="22126575"/>
          <a:ext cx="127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166344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6210300" y="22126575"/>
          <a:ext cx="76200" cy="88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166344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210300" y="22126575"/>
          <a:ext cx="76200" cy="88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153644</xdr:rowOff>
    </xdr:to>
    <xdr:sp macro="" textlink="">
      <xdr:nvSpPr>
        <xdr:cNvPr id="15" name="Text Box 24"/>
        <xdr:cNvSpPr txBox="1">
          <a:spLocks noChangeArrowheads="1"/>
        </xdr:cNvSpPr>
      </xdr:nvSpPr>
      <xdr:spPr bwMode="auto">
        <a:xfrm>
          <a:off x="6210300" y="22126575"/>
          <a:ext cx="76200" cy="868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154098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6210300" y="22126575"/>
          <a:ext cx="76200" cy="868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150923</xdr:rowOff>
    </xdr:to>
    <xdr:sp macro="" textlink="">
      <xdr:nvSpPr>
        <xdr:cNvPr id="17" name="Text Box 24"/>
        <xdr:cNvSpPr txBox="1">
          <a:spLocks noChangeArrowheads="1"/>
        </xdr:cNvSpPr>
      </xdr:nvSpPr>
      <xdr:spPr bwMode="auto">
        <a:xfrm>
          <a:off x="6210300" y="221265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150923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6210300" y="221265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150923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6210300" y="221265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150923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6210300" y="221265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62</xdr:row>
      <xdr:rowOff>0</xdr:rowOff>
    </xdr:from>
    <xdr:to>
      <xdr:col>6</xdr:col>
      <xdr:colOff>11038</xdr:colOff>
      <xdr:row>65</xdr:row>
      <xdr:rowOff>166344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8429625" y="22126575"/>
          <a:ext cx="13759" cy="88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62</xdr:row>
      <xdr:rowOff>0</xdr:rowOff>
    </xdr:from>
    <xdr:to>
      <xdr:col>0</xdr:col>
      <xdr:colOff>1562100</xdr:colOff>
      <xdr:row>66</xdr:row>
      <xdr:rowOff>104168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76375" y="22126575"/>
          <a:ext cx="85725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1419225</xdr:colOff>
      <xdr:row>62</xdr:row>
      <xdr:rowOff>0</xdr:rowOff>
    </xdr:from>
    <xdr:to>
      <xdr:col>0</xdr:col>
      <xdr:colOff>1504950</xdr:colOff>
      <xdr:row>68</xdr:row>
      <xdr:rowOff>450810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1419225" y="22126575"/>
          <a:ext cx="85725" cy="187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68</xdr:row>
      <xdr:rowOff>460335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6210300" y="22126575"/>
          <a:ext cx="76200" cy="1889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68</xdr:row>
      <xdr:rowOff>422235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6210300" y="22126575"/>
          <a:ext cx="76200" cy="185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123218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6210300" y="22126575"/>
          <a:ext cx="76200" cy="1075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56543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210300" y="22126575"/>
          <a:ext cx="76200" cy="100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28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0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1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1419225</xdr:colOff>
      <xdr:row>62</xdr:row>
      <xdr:rowOff>0</xdr:rowOff>
    </xdr:from>
    <xdr:to>
      <xdr:col>5</xdr:col>
      <xdr:colOff>1495425</xdr:colOff>
      <xdr:row>68</xdr:row>
      <xdr:rowOff>450810</xdr:rowOff>
    </xdr:to>
    <xdr:sp macro="" textlink="">
      <xdr:nvSpPr>
        <xdr:cNvPr id="32" name="Text Box 25"/>
        <xdr:cNvSpPr txBox="1">
          <a:spLocks noChangeArrowheads="1"/>
        </xdr:cNvSpPr>
      </xdr:nvSpPr>
      <xdr:spPr bwMode="auto">
        <a:xfrm>
          <a:off x="7477125" y="22126575"/>
          <a:ext cx="76200" cy="187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62</xdr:row>
      <xdr:rowOff>0</xdr:rowOff>
    </xdr:from>
    <xdr:to>
      <xdr:col>0</xdr:col>
      <xdr:colOff>1562100</xdr:colOff>
      <xdr:row>66</xdr:row>
      <xdr:rowOff>104168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1476375" y="22126575"/>
          <a:ext cx="85725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123218</xdr:rowOff>
    </xdr:to>
    <xdr:sp macro="" textlink="">
      <xdr:nvSpPr>
        <xdr:cNvPr id="34" name="Text Box 24"/>
        <xdr:cNvSpPr txBox="1">
          <a:spLocks noChangeArrowheads="1"/>
        </xdr:cNvSpPr>
      </xdr:nvSpPr>
      <xdr:spPr bwMode="auto">
        <a:xfrm>
          <a:off x="6210300" y="22126575"/>
          <a:ext cx="76200" cy="1075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56543</xdr:rowOff>
    </xdr:to>
    <xdr:sp macro="" textlink="">
      <xdr:nvSpPr>
        <xdr:cNvPr id="35" name="Text Box 24"/>
        <xdr:cNvSpPr txBox="1">
          <a:spLocks noChangeArrowheads="1"/>
        </xdr:cNvSpPr>
      </xdr:nvSpPr>
      <xdr:spPr bwMode="auto">
        <a:xfrm>
          <a:off x="6210300" y="22126575"/>
          <a:ext cx="76200" cy="100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8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9" name="Text Box 24"/>
        <xdr:cNvSpPr txBox="1">
          <a:spLocks noChangeArrowheads="1"/>
        </xdr:cNvSpPr>
      </xdr:nvSpPr>
      <xdr:spPr bwMode="auto">
        <a:xfrm>
          <a:off x="6210300" y="221265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1476375</xdr:colOff>
      <xdr:row>62</xdr:row>
      <xdr:rowOff>0</xdr:rowOff>
    </xdr:from>
    <xdr:ext cx="12700" cy="474139"/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1476375" y="22126575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474138"/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1476375" y="22126575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887410"/>
    <xdr:sp macro="" textlink="">
      <xdr:nvSpPr>
        <xdr:cNvPr id="72" name="Text Box 25"/>
        <xdr:cNvSpPr txBox="1">
          <a:spLocks noChangeArrowheads="1"/>
        </xdr:cNvSpPr>
      </xdr:nvSpPr>
      <xdr:spPr bwMode="auto">
        <a:xfrm>
          <a:off x="1476375" y="22126575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85725" cy="1085583"/>
    <xdr:sp macro="" textlink="">
      <xdr:nvSpPr>
        <xdr:cNvPr id="73" name="Text Box 25"/>
        <xdr:cNvSpPr txBox="1">
          <a:spLocks noChangeArrowheads="1"/>
        </xdr:cNvSpPr>
      </xdr:nvSpPr>
      <xdr:spPr bwMode="auto">
        <a:xfrm>
          <a:off x="1476375" y="221265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1419225</xdr:colOff>
      <xdr:row>62</xdr:row>
      <xdr:rowOff>0</xdr:rowOff>
    </xdr:from>
    <xdr:ext cx="85725" cy="1923783"/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1419225" y="22126575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85725" cy="1085583"/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476375" y="221265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474139"/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476375" y="22126575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474138"/>
    <xdr:sp macro="" textlink="">
      <xdr:nvSpPr>
        <xdr:cNvPr id="77" name="Text Box 25"/>
        <xdr:cNvSpPr txBox="1">
          <a:spLocks noChangeArrowheads="1"/>
        </xdr:cNvSpPr>
      </xdr:nvSpPr>
      <xdr:spPr bwMode="auto">
        <a:xfrm>
          <a:off x="1476375" y="22126575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79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81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2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5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86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933308"/>
    <xdr:sp macro="" textlink="">
      <xdr:nvSpPr>
        <xdr:cNvPr id="87" name="Text Box 24"/>
        <xdr:cNvSpPr txBox="1">
          <a:spLocks noChangeArrowheads="1"/>
        </xdr:cNvSpPr>
      </xdr:nvSpPr>
      <xdr:spPr bwMode="auto">
        <a:xfrm>
          <a:off x="6210300" y="221265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895208"/>
    <xdr:sp macro="" textlink="">
      <xdr:nvSpPr>
        <xdr:cNvPr id="88" name="Text Box 24"/>
        <xdr:cNvSpPr txBox="1">
          <a:spLocks noChangeArrowheads="1"/>
        </xdr:cNvSpPr>
      </xdr:nvSpPr>
      <xdr:spPr bwMode="auto">
        <a:xfrm>
          <a:off x="6210300" y="221265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89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1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2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3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4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62</xdr:row>
      <xdr:rowOff>0</xdr:rowOff>
    </xdr:from>
    <xdr:ext cx="76200" cy="1923783"/>
    <xdr:sp macro="" textlink="">
      <xdr:nvSpPr>
        <xdr:cNvPr id="95" name="Text Box 25"/>
        <xdr:cNvSpPr txBox="1">
          <a:spLocks noChangeArrowheads="1"/>
        </xdr:cNvSpPr>
      </xdr:nvSpPr>
      <xdr:spPr bwMode="auto">
        <a:xfrm>
          <a:off x="7477125" y="221265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97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8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9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00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02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04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1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1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1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33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134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135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36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3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38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39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40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933308"/>
    <xdr:sp macro="" textlink="">
      <xdr:nvSpPr>
        <xdr:cNvPr id="141" name="Text Box 24"/>
        <xdr:cNvSpPr txBox="1">
          <a:spLocks noChangeArrowheads="1"/>
        </xdr:cNvSpPr>
      </xdr:nvSpPr>
      <xdr:spPr bwMode="auto">
        <a:xfrm>
          <a:off x="6210300" y="221265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895208"/>
    <xdr:sp macro="" textlink="">
      <xdr:nvSpPr>
        <xdr:cNvPr id="142" name="Text Box 24"/>
        <xdr:cNvSpPr txBox="1">
          <a:spLocks noChangeArrowheads="1"/>
        </xdr:cNvSpPr>
      </xdr:nvSpPr>
      <xdr:spPr bwMode="auto">
        <a:xfrm>
          <a:off x="6210300" y="221265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143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144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45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46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47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48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62</xdr:row>
      <xdr:rowOff>0</xdr:rowOff>
    </xdr:from>
    <xdr:ext cx="76200" cy="1923783"/>
    <xdr:sp macro="" textlink="">
      <xdr:nvSpPr>
        <xdr:cNvPr id="149" name="Text Box 25"/>
        <xdr:cNvSpPr txBox="1">
          <a:spLocks noChangeArrowheads="1"/>
        </xdr:cNvSpPr>
      </xdr:nvSpPr>
      <xdr:spPr bwMode="auto">
        <a:xfrm>
          <a:off x="7477125" y="221265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151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2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3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4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5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56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5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58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5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6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6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6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7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86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87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188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189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0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1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2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94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195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196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97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98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99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0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01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02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3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5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6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07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0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09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1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1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1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18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2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37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38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239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240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1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2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245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46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47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48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49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1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52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53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4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6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7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258" name="Text Box 25"/>
        <xdr:cNvSpPr txBox="1">
          <a:spLocks noChangeArrowheads="1"/>
        </xdr:cNvSpPr>
      </xdr:nvSpPr>
      <xdr:spPr bwMode="auto">
        <a:xfrm>
          <a:off x="26574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59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261" name="Text Box 25"/>
        <xdr:cNvSpPr txBox="1">
          <a:spLocks noChangeArrowheads="1"/>
        </xdr:cNvSpPr>
      </xdr:nvSpPr>
      <xdr:spPr bwMode="auto">
        <a:xfrm>
          <a:off x="26574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6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7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7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7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7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90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91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292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293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9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95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96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9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298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99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00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2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3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05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06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7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8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9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10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11" name="Text Box 25"/>
        <xdr:cNvSpPr txBox="1">
          <a:spLocks noChangeArrowheads="1"/>
        </xdr:cNvSpPr>
      </xdr:nvSpPr>
      <xdr:spPr bwMode="auto">
        <a:xfrm>
          <a:off x="26574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12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1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14" name="Text Box 25"/>
        <xdr:cNvSpPr txBox="1">
          <a:spLocks noChangeArrowheads="1"/>
        </xdr:cNvSpPr>
      </xdr:nvSpPr>
      <xdr:spPr bwMode="auto">
        <a:xfrm>
          <a:off x="26574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1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1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1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1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2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343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344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345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346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4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48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49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50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351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52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53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54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55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56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57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6210300" y="22126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59" name="Text Box 24"/>
        <xdr:cNvSpPr txBox="1">
          <a:spLocks noChangeArrowheads="1"/>
        </xdr:cNvSpPr>
      </xdr:nvSpPr>
      <xdr:spPr bwMode="auto">
        <a:xfrm>
          <a:off x="6210300" y="22126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0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1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2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3" name="Text Box 24"/>
        <xdr:cNvSpPr txBox="1">
          <a:spLocks noChangeArrowheads="1"/>
        </xdr:cNvSpPr>
      </xdr:nvSpPr>
      <xdr:spPr bwMode="auto">
        <a:xfrm>
          <a:off x="6210300" y="22126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64" name="Text Box 25"/>
        <xdr:cNvSpPr txBox="1">
          <a:spLocks noChangeArrowheads="1"/>
        </xdr:cNvSpPr>
      </xdr:nvSpPr>
      <xdr:spPr bwMode="auto">
        <a:xfrm>
          <a:off x="26574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65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6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67" name="Text Box 25"/>
        <xdr:cNvSpPr txBox="1">
          <a:spLocks noChangeArrowheads="1"/>
        </xdr:cNvSpPr>
      </xdr:nvSpPr>
      <xdr:spPr bwMode="auto">
        <a:xfrm>
          <a:off x="26574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68" name="Text Box 25"/>
        <xdr:cNvSpPr txBox="1">
          <a:spLocks noChangeArrowheads="1"/>
        </xdr:cNvSpPr>
      </xdr:nvSpPr>
      <xdr:spPr bwMode="auto">
        <a:xfrm>
          <a:off x="336232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6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7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8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6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7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1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3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4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7534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9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0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0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0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0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0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0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0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0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0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1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1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1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1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1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1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1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18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1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2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3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3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4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4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4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5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5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5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6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6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68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7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9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9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9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9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502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503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504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505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8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3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3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4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4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7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7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78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7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80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2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89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9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93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4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5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6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0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1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2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3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4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6" name="Text Box 25"/>
        <xdr:cNvSpPr txBox="1">
          <a:spLocks noChangeArrowheads="1"/>
        </xdr:cNvSpPr>
      </xdr:nvSpPr>
      <xdr:spPr bwMode="auto">
        <a:xfrm>
          <a:off x="5581650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7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8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9" name="Text Box 25"/>
        <xdr:cNvSpPr txBox="1">
          <a:spLocks noChangeArrowheads="1"/>
        </xdr:cNvSpPr>
      </xdr:nvSpPr>
      <xdr:spPr bwMode="auto">
        <a:xfrm>
          <a:off x="4105275" y="22126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10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11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12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13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14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15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16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1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18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19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20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21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22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23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24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25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26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2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28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29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30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31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32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33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34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35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36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3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38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39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40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41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42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43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4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45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46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47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48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49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50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51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52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5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5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55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56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57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58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59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60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61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62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6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6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65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66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67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68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69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70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71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72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7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74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75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76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677" name="Text Box 24"/>
        <xdr:cNvSpPr txBox="1">
          <a:spLocks noChangeArrowheads="1"/>
        </xdr:cNvSpPr>
      </xdr:nvSpPr>
      <xdr:spPr bwMode="auto">
        <a:xfrm>
          <a:off x="6210300" y="22126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678" name="Text Box 24"/>
        <xdr:cNvSpPr txBox="1">
          <a:spLocks noChangeArrowheads="1"/>
        </xdr:cNvSpPr>
      </xdr:nvSpPr>
      <xdr:spPr bwMode="auto">
        <a:xfrm>
          <a:off x="6210300" y="22126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679" name="Text Box 24"/>
        <xdr:cNvSpPr txBox="1">
          <a:spLocks noChangeArrowheads="1"/>
        </xdr:cNvSpPr>
      </xdr:nvSpPr>
      <xdr:spPr bwMode="auto">
        <a:xfrm>
          <a:off x="6210300" y="22126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80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81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82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683" name="Text Box 24"/>
        <xdr:cNvSpPr txBox="1">
          <a:spLocks noChangeArrowheads="1"/>
        </xdr:cNvSpPr>
      </xdr:nvSpPr>
      <xdr:spPr bwMode="auto">
        <a:xfrm>
          <a:off x="6210300" y="22126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684" name="Text Box 25"/>
        <xdr:cNvSpPr txBox="1">
          <a:spLocks noChangeArrowheads="1"/>
        </xdr:cNvSpPr>
      </xdr:nvSpPr>
      <xdr:spPr bwMode="auto">
        <a:xfrm>
          <a:off x="8429625" y="22126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1603375</xdr:colOff>
      <xdr:row>49</xdr:row>
      <xdr:rowOff>0</xdr:rowOff>
    </xdr:from>
    <xdr:to>
      <xdr:col>0</xdr:col>
      <xdr:colOff>1616075</xdr:colOff>
      <xdr:row>57</xdr:row>
      <xdr:rowOff>14780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603375" y="16030575"/>
          <a:ext cx="12700" cy="2710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39652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6181725" y="16030575"/>
          <a:ext cx="76200" cy="2735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39652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6181725" y="16030575"/>
          <a:ext cx="76200" cy="2735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26952</xdr:rowOff>
    </xdr:to>
    <xdr:sp macro="" textlink="">
      <xdr:nvSpPr>
        <xdr:cNvPr id="5" name="Text Box 24"/>
        <xdr:cNvSpPr txBox="1">
          <a:spLocks noChangeArrowheads="1"/>
        </xdr:cNvSpPr>
      </xdr:nvSpPr>
      <xdr:spPr bwMode="auto">
        <a:xfrm>
          <a:off x="6181725" y="16030575"/>
          <a:ext cx="76200" cy="27225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56</xdr:row>
      <xdr:rowOff>506376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6181725" y="16030575"/>
          <a:ext cx="76200" cy="2659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17427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6181725" y="16030575"/>
          <a:ext cx="76200" cy="271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17427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6181725" y="16030575"/>
          <a:ext cx="76200" cy="271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17427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6181725" y="16030575"/>
          <a:ext cx="76200" cy="271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57</xdr:row>
      <xdr:rowOff>17427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6181725" y="16030575"/>
          <a:ext cx="76200" cy="271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49</xdr:row>
      <xdr:rowOff>0</xdr:rowOff>
    </xdr:from>
    <xdr:to>
      <xdr:col>6</xdr:col>
      <xdr:colOff>15120</xdr:colOff>
      <xdr:row>57</xdr:row>
      <xdr:rowOff>39652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8401050" y="16030575"/>
          <a:ext cx="13760" cy="2735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49</xdr:row>
      <xdr:rowOff>0</xdr:rowOff>
    </xdr:from>
    <xdr:to>
      <xdr:col>0</xdr:col>
      <xdr:colOff>1489075</xdr:colOff>
      <xdr:row>52</xdr:row>
      <xdr:rowOff>173036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76375" y="16030575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188457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188457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175757</xdr:rowOff>
    </xdr:to>
    <xdr:sp macro="" textlink="">
      <xdr:nvSpPr>
        <xdr:cNvPr id="15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176211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173036</xdr:rowOff>
    </xdr:to>
    <xdr:sp macro="" textlink="">
      <xdr:nvSpPr>
        <xdr:cNvPr id="17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173036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173036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52</xdr:row>
      <xdr:rowOff>173036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49</xdr:row>
      <xdr:rowOff>0</xdr:rowOff>
    </xdr:from>
    <xdr:to>
      <xdr:col>6</xdr:col>
      <xdr:colOff>15120</xdr:colOff>
      <xdr:row>52</xdr:row>
      <xdr:rowOff>188457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8401050" y="16030575"/>
          <a:ext cx="1376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49</xdr:row>
      <xdr:rowOff>0</xdr:rowOff>
    </xdr:from>
    <xdr:to>
      <xdr:col>0</xdr:col>
      <xdr:colOff>1562100</xdr:colOff>
      <xdr:row>53</xdr:row>
      <xdr:rowOff>133084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76375" y="160305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1419225</xdr:colOff>
      <xdr:row>49</xdr:row>
      <xdr:rowOff>0</xdr:rowOff>
    </xdr:from>
    <xdr:to>
      <xdr:col>0</xdr:col>
      <xdr:colOff>1504950</xdr:colOff>
      <xdr:row>55</xdr:row>
      <xdr:rowOff>495034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1419225" y="16030575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55</xdr:row>
      <xdr:rowOff>504559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6181725" y="160305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55</xdr:row>
      <xdr:rowOff>466459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6181725" y="160305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152134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85459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2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30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3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1419225</xdr:colOff>
      <xdr:row>49</xdr:row>
      <xdr:rowOff>0</xdr:rowOff>
    </xdr:from>
    <xdr:to>
      <xdr:col>5</xdr:col>
      <xdr:colOff>1495425</xdr:colOff>
      <xdr:row>55</xdr:row>
      <xdr:rowOff>495034</xdr:rowOff>
    </xdr:to>
    <xdr:sp macro="" textlink="">
      <xdr:nvSpPr>
        <xdr:cNvPr id="32" name="Text Box 25"/>
        <xdr:cNvSpPr txBox="1">
          <a:spLocks noChangeArrowheads="1"/>
        </xdr:cNvSpPr>
      </xdr:nvSpPr>
      <xdr:spPr bwMode="auto">
        <a:xfrm>
          <a:off x="7448550" y="160305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49</xdr:row>
      <xdr:rowOff>0</xdr:rowOff>
    </xdr:from>
    <xdr:to>
      <xdr:col>0</xdr:col>
      <xdr:colOff>1562100</xdr:colOff>
      <xdr:row>53</xdr:row>
      <xdr:rowOff>133084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1476375" y="160305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152134</xdr:rowOff>
    </xdr:to>
    <xdr:sp macro="" textlink="">
      <xdr:nvSpPr>
        <xdr:cNvPr id="34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85459</xdr:rowOff>
    </xdr:to>
    <xdr:sp macro="" textlink="">
      <xdr:nvSpPr>
        <xdr:cNvPr id="35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3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49</xdr:row>
      <xdr:rowOff>0</xdr:rowOff>
    </xdr:from>
    <xdr:to>
      <xdr:col>5</xdr:col>
      <xdr:colOff>228600</xdr:colOff>
      <xdr:row>53</xdr:row>
      <xdr:rowOff>133084</xdr:rowOff>
    </xdr:to>
    <xdr:sp macro="" textlink="">
      <xdr:nvSpPr>
        <xdr:cNvPr id="3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1476375</xdr:colOff>
      <xdr:row>49</xdr:row>
      <xdr:rowOff>0</xdr:rowOff>
    </xdr:from>
    <xdr:ext cx="12700" cy="474139"/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1476375" y="16030575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49</xdr:row>
      <xdr:rowOff>0</xdr:rowOff>
    </xdr:from>
    <xdr:ext cx="12700" cy="474138"/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1476375" y="16030575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5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51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5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7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7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49</xdr:row>
      <xdr:rowOff>0</xdr:rowOff>
    </xdr:from>
    <xdr:ext cx="12700" cy="887410"/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1476375" y="16030575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49</xdr:row>
      <xdr:rowOff>0</xdr:rowOff>
    </xdr:from>
    <xdr:ext cx="85725" cy="1085583"/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476375" y="160305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1419225</xdr:colOff>
      <xdr:row>49</xdr:row>
      <xdr:rowOff>0</xdr:rowOff>
    </xdr:from>
    <xdr:ext cx="85725" cy="1923783"/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419225" y="16030575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49</xdr:row>
      <xdr:rowOff>0</xdr:rowOff>
    </xdr:from>
    <xdr:ext cx="85725" cy="1085583"/>
    <xdr:sp macro="" textlink="">
      <xdr:nvSpPr>
        <xdr:cNvPr id="77" name="Text Box 25"/>
        <xdr:cNvSpPr txBox="1">
          <a:spLocks noChangeArrowheads="1"/>
        </xdr:cNvSpPr>
      </xdr:nvSpPr>
      <xdr:spPr bwMode="auto">
        <a:xfrm>
          <a:off x="1476375" y="160305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49</xdr:row>
      <xdr:rowOff>0</xdr:rowOff>
    </xdr:from>
    <xdr:ext cx="12700" cy="474139"/>
    <xdr:sp macro="" textlink="">
      <xdr:nvSpPr>
        <xdr:cNvPr id="78" name="Text Box 25"/>
        <xdr:cNvSpPr txBox="1">
          <a:spLocks noChangeArrowheads="1"/>
        </xdr:cNvSpPr>
      </xdr:nvSpPr>
      <xdr:spPr bwMode="auto">
        <a:xfrm>
          <a:off x="1476375" y="16030575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49</xdr:row>
      <xdr:rowOff>0</xdr:rowOff>
    </xdr:from>
    <xdr:ext cx="12700" cy="474138"/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76375" y="16030575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81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131"/>
    <xdr:sp macro="" textlink="">
      <xdr:nvSpPr>
        <xdr:cNvPr id="82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585"/>
    <xdr:sp macro="" textlink="">
      <xdr:nvSpPr>
        <xdr:cNvPr id="83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84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85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86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87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88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933308"/>
    <xdr:sp macro="" textlink="">
      <xdr:nvSpPr>
        <xdr:cNvPr id="89" name="Text Box 24"/>
        <xdr:cNvSpPr txBox="1">
          <a:spLocks noChangeArrowheads="1"/>
        </xdr:cNvSpPr>
      </xdr:nvSpPr>
      <xdr:spPr bwMode="auto">
        <a:xfrm>
          <a:off x="6181725" y="160305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895208"/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6181725" y="160305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91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92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93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94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95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49</xdr:row>
      <xdr:rowOff>0</xdr:rowOff>
    </xdr:from>
    <xdr:ext cx="76200" cy="1923783"/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7448550" y="160305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98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99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00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02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03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104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105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09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1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1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16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17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1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19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3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3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3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136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137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131"/>
    <xdr:sp macro="" textlink="">
      <xdr:nvSpPr>
        <xdr:cNvPr id="138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585"/>
    <xdr:sp macro="" textlink="">
      <xdr:nvSpPr>
        <xdr:cNvPr id="139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40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41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42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43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144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933308"/>
    <xdr:sp macro="" textlink="">
      <xdr:nvSpPr>
        <xdr:cNvPr id="145" name="Text Box 24"/>
        <xdr:cNvSpPr txBox="1">
          <a:spLocks noChangeArrowheads="1"/>
        </xdr:cNvSpPr>
      </xdr:nvSpPr>
      <xdr:spPr bwMode="auto">
        <a:xfrm>
          <a:off x="6181725" y="160305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895208"/>
    <xdr:sp macro="" textlink="">
      <xdr:nvSpPr>
        <xdr:cNvPr id="146" name="Text Box 24"/>
        <xdr:cNvSpPr txBox="1">
          <a:spLocks noChangeArrowheads="1"/>
        </xdr:cNvSpPr>
      </xdr:nvSpPr>
      <xdr:spPr bwMode="auto">
        <a:xfrm>
          <a:off x="6181725" y="160305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147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148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4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2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49</xdr:row>
      <xdr:rowOff>0</xdr:rowOff>
    </xdr:from>
    <xdr:ext cx="76200" cy="1923783"/>
    <xdr:sp macro="" textlink="">
      <xdr:nvSpPr>
        <xdr:cNvPr id="153" name="Text Box 25"/>
        <xdr:cNvSpPr txBox="1">
          <a:spLocks noChangeArrowheads="1"/>
        </xdr:cNvSpPr>
      </xdr:nvSpPr>
      <xdr:spPr bwMode="auto">
        <a:xfrm>
          <a:off x="7448550" y="160305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154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155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6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7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15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160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61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63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6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66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67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70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171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73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17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7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18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190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191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131"/>
    <xdr:sp macro="" textlink="">
      <xdr:nvSpPr>
        <xdr:cNvPr id="192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585"/>
    <xdr:sp macro="" textlink="">
      <xdr:nvSpPr>
        <xdr:cNvPr id="193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94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95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96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197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198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199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200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2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3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205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206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7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0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10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211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213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1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16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17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18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20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23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2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25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2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2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2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3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4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241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242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131"/>
    <xdr:sp macro="" textlink="">
      <xdr:nvSpPr>
        <xdr:cNvPr id="243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585"/>
    <xdr:sp macro="" textlink="">
      <xdr:nvSpPr>
        <xdr:cNvPr id="244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245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246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247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248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249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251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52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53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54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256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257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5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5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60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26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263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6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265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266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67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6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7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7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74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77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27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7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8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9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9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9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29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294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295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131"/>
    <xdr:sp macro="" textlink="">
      <xdr:nvSpPr>
        <xdr:cNvPr id="296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585"/>
    <xdr:sp macro="" textlink="">
      <xdr:nvSpPr>
        <xdr:cNvPr id="297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298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299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300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302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303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05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06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07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0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309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310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1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12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13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14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316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17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318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319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2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21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24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25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26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27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28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3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3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4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347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902831"/>
    <xdr:sp macro="" textlink="">
      <xdr:nvSpPr>
        <xdr:cNvPr id="348" name="Text Box 24"/>
        <xdr:cNvSpPr txBox="1">
          <a:spLocks noChangeArrowheads="1"/>
        </xdr:cNvSpPr>
      </xdr:nvSpPr>
      <xdr:spPr bwMode="auto">
        <a:xfrm>
          <a:off x="6181725" y="160305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131"/>
    <xdr:sp macro="" textlink="">
      <xdr:nvSpPr>
        <xdr:cNvPr id="349" name="Text Box 24"/>
        <xdr:cNvSpPr txBox="1">
          <a:spLocks noChangeArrowheads="1"/>
        </xdr:cNvSpPr>
      </xdr:nvSpPr>
      <xdr:spPr bwMode="auto">
        <a:xfrm>
          <a:off x="6181725" y="160305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90585"/>
    <xdr:sp macro="" textlink="">
      <xdr:nvSpPr>
        <xdr:cNvPr id="350" name="Text Box 24"/>
        <xdr:cNvSpPr txBox="1">
          <a:spLocks noChangeArrowheads="1"/>
        </xdr:cNvSpPr>
      </xdr:nvSpPr>
      <xdr:spPr bwMode="auto">
        <a:xfrm>
          <a:off x="6181725" y="160305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351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352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353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887410"/>
    <xdr:sp macro="" textlink="">
      <xdr:nvSpPr>
        <xdr:cNvPr id="354" name="Text Box 24"/>
        <xdr:cNvSpPr txBox="1">
          <a:spLocks noChangeArrowheads="1"/>
        </xdr:cNvSpPr>
      </xdr:nvSpPr>
      <xdr:spPr bwMode="auto">
        <a:xfrm>
          <a:off x="6181725" y="160305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355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356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357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59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60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61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104633"/>
    <xdr:sp macro="" textlink="">
      <xdr:nvSpPr>
        <xdr:cNvPr id="362" name="Text Box 24"/>
        <xdr:cNvSpPr txBox="1">
          <a:spLocks noChangeArrowheads="1"/>
        </xdr:cNvSpPr>
      </xdr:nvSpPr>
      <xdr:spPr bwMode="auto">
        <a:xfrm>
          <a:off x="6181725" y="160305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37958"/>
    <xdr:sp macro="" textlink="">
      <xdr:nvSpPr>
        <xdr:cNvPr id="363" name="Text Box 24"/>
        <xdr:cNvSpPr txBox="1">
          <a:spLocks noChangeArrowheads="1"/>
        </xdr:cNvSpPr>
      </xdr:nvSpPr>
      <xdr:spPr bwMode="auto">
        <a:xfrm>
          <a:off x="6181725" y="160305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64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65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66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49</xdr:row>
      <xdr:rowOff>0</xdr:rowOff>
    </xdr:from>
    <xdr:ext cx="76200" cy="1085583"/>
    <xdr:sp macro="" textlink="">
      <xdr:nvSpPr>
        <xdr:cNvPr id="367" name="Text Box 24"/>
        <xdr:cNvSpPr txBox="1">
          <a:spLocks noChangeArrowheads="1"/>
        </xdr:cNvSpPr>
      </xdr:nvSpPr>
      <xdr:spPr bwMode="auto">
        <a:xfrm>
          <a:off x="6181725" y="160305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368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369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70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49</xdr:row>
      <xdr:rowOff>0</xdr:rowOff>
    </xdr:from>
    <xdr:ext cx="9525" cy="1196975"/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26574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49</xdr:row>
      <xdr:rowOff>0</xdr:rowOff>
    </xdr:from>
    <xdr:ext cx="9525" cy="1196975"/>
    <xdr:sp macro="" textlink="">
      <xdr:nvSpPr>
        <xdr:cNvPr id="372" name="Text Box 25"/>
        <xdr:cNvSpPr txBox="1">
          <a:spLocks noChangeArrowheads="1"/>
        </xdr:cNvSpPr>
      </xdr:nvSpPr>
      <xdr:spPr bwMode="auto">
        <a:xfrm>
          <a:off x="336232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73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7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78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79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80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49</xdr:row>
      <xdr:rowOff>0</xdr:rowOff>
    </xdr:from>
    <xdr:ext cx="9525" cy="1196975"/>
    <xdr:sp macro="" textlink="">
      <xdr:nvSpPr>
        <xdr:cNvPr id="381" name="Text Box 25"/>
        <xdr:cNvSpPr txBox="1">
          <a:spLocks noChangeArrowheads="1"/>
        </xdr:cNvSpPr>
      </xdr:nvSpPr>
      <xdr:spPr bwMode="auto">
        <a:xfrm>
          <a:off x="5553075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83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49</xdr:row>
      <xdr:rowOff>0</xdr:rowOff>
    </xdr:from>
    <xdr:ext cx="9525" cy="1196975"/>
    <xdr:sp macro="" textlink="">
      <xdr:nvSpPr>
        <xdr:cNvPr id="384" name="Text Box 25"/>
        <xdr:cNvSpPr txBox="1">
          <a:spLocks noChangeArrowheads="1"/>
        </xdr:cNvSpPr>
      </xdr:nvSpPr>
      <xdr:spPr bwMode="auto">
        <a:xfrm>
          <a:off x="4076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8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8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8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1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3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4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7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49</xdr:row>
      <xdr:rowOff>0</xdr:rowOff>
    </xdr:from>
    <xdr:ext cx="9525" cy="1196975"/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7505700" y="160305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00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01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02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03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04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06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07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08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09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10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11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12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13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14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15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16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18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19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20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21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22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23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24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25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28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29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30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31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32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34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35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36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37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38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39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41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42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43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44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46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47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48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50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51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54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56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57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59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60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61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62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63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64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65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66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67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68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71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72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73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74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75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76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77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78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79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81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82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83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84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86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87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88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491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492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493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494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495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496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497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498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499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02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03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04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05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06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507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508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09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10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11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12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13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14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15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516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18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19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20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21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22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23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24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525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526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27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28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29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31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32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33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534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37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38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39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40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41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42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543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46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47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50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49</xdr:row>
      <xdr:rowOff>0</xdr:rowOff>
    </xdr:from>
    <xdr:ext cx="11378" cy="902831"/>
    <xdr:sp macro="" textlink="">
      <xdr:nvSpPr>
        <xdr:cNvPr id="552" name="Text Box 25"/>
        <xdr:cNvSpPr txBox="1">
          <a:spLocks noChangeArrowheads="1"/>
        </xdr:cNvSpPr>
      </xdr:nvSpPr>
      <xdr:spPr bwMode="auto">
        <a:xfrm>
          <a:off x="84010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2552700</xdr:colOff>
      <xdr:row>49</xdr:row>
      <xdr:rowOff>0</xdr:rowOff>
    </xdr:from>
    <xdr:ext cx="11378" cy="902831"/>
    <xdr:sp macro="" textlink="">
      <xdr:nvSpPr>
        <xdr:cNvPr id="553" name="Text Box 25"/>
        <xdr:cNvSpPr txBox="1">
          <a:spLocks noChangeArrowheads="1"/>
        </xdr:cNvSpPr>
      </xdr:nvSpPr>
      <xdr:spPr bwMode="auto">
        <a:xfrm>
          <a:off x="8943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2552700</xdr:colOff>
      <xdr:row>49</xdr:row>
      <xdr:rowOff>0</xdr:rowOff>
    </xdr:from>
    <xdr:ext cx="11378" cy="902831"/>
    <xdr:sp macro="" textlink="">
      <xdr:nvSpPr>
        <xdr:cNvPr id="554" name="Text Box 25"/>
        <xdr:cNvSpPr txBox="1">
          <a:spLocks noChangeArrowheads="1"/>
        </xdr:cNvSpPr>
      </xdr:nvSpPr>
      <xdr:spPr bwMode="auto">
        <a:xfrm>
          <a:off x="96583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2552700</xdr:colOff>
      <xdr:row>49</xdr:row>
      <xdr:rowOff>0</xdr:rowOff>
    </xdr:from>
    <xdr:ext cx="11378" cy="902831"/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10506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2552700</xdr:colOff>
      <xdr:row>49</xdr:row>
      <xdr:rowOff>0</xdr:rowOff>
    </xdr:from>
    <xdr:ext cx="11378" cy="902831"/>
    <xdr:sp macro="" textlink="">
      <xdr:nvSpPr>
        <xdr:cNvPr id="556" name="Text Box 25"/>
        <xdr:cNvSpPr txBox="1">
          <a:spLocks noChangeArrowheads="1"/>
        </xdr:cNvSpPr>
      </xdr:nvSpPr>
      <xdr:spPr bwMode="auto">
        <a:xfrm>
          <a:off x="1099185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2552700</xdr:colOff>
      <xdr:row>49</xdr:row>
      <xdr:rowOff>0</xdr:rowOff>
    </xdr:from>
    <xdr:ext cx="11378" cy="902831"/>
    <xdr:sp macro="" textlink="">
      <xdr:nvSpPr>
        <xdr:cNvPr id="557" name="Text Box 25"/>
        <xdr:cNvSpPr txBox="1">
          <a:spLocks noChangeArrowheads="1"/>
        </xdr:cNvSpPr>
      </xdr:nvSpPr>
      <xdr:spPr bwMode="auto">
        <a:xfrm>
          <a:off x="120300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2552700</xdr:colOff>
      <xdr:row>49</xdr:row>
      <xdr:rowOff>0</xdr:rowOff>
    </xdr:from>
    <xdr:ext cx="11378" cy="902831"/>
    <xdr:sp macro="" textlink="">
      <xdr:nvSpPr>
        <xdr:cNvPr id="558" name="Text Box 25"/>
        <xdr:cNvSpPr txBox="1">
          <a:spLocks noChangeArrowheads="1"/>
        </xdr:cNvSpPr>
      </xdr:nvSpPr>
      <xdr:spPr bwMode="auto">
        <a:xfrm>
          <a:off x="1296352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2552700</xdr:colOff>
      <xdr:row>49</xdr:row>
      <xdr:rowOff>0</xdr:rowOff>
    </xdr:from>
    <xdr:ext cx="11378" cy="902831"/>
    <xdr:sp macro="" textlink="">
      <xdr:nvSpPr>
        <xdr:cNvPr id="559" name="Text Box 25"/>
        <xdr:cNvSpPr txBox="1">
          <a:spLocks noChangeArrowheads="1"/>
        </xdr:cNvSpPr>
      </xdr:nvSpPr>
      <xdr:spPr bwMode="auto">
        <a:xfrm>
          <a:off x="14277975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2552700</xdr:colOff>
      <xdr:row>49</xdr:row>
      <xdr:rowOff>0</xdr:rowOff>
    </xdr:from>
    <xdr:ext cx="11378" cy="902831"/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15201900" y="160305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1603375</xdr:colOff>
      <xdr:row>62</xdr:row>
      <xdr:rowOff>0</xdr:rowOff>
    </xdr:from>
    <xdr:to>
      <xdr:col>0</xdr:col>
      <xdr:colOff>1616075</xdr:colOff>
      <xdr:row>69</xdr:row>
      <xdr:rowOff>519944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603375" y="20831175"/>
          <a:ext cx="12700" cy="267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70</xdr:row>
      <xdr:rowOff>531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6191250" y="20831175"/>
          <a:ext cx="76200" cy="269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70</xdr:row>
      <xdr:rowOff>531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6191250" y="20831175"/>
          <a:ext cx="76200" cy="269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532116</xdr:rowOff>
    </xdr:to>
    <xdr:sp macro="" textlink="">
      <xdr:nvSpPr>
        <xdr:cNvPr id="5" name="Text Box 24"/>
        <xdr:cNvSpPr txBox="1">
          <a:spLocks noChangeArrowheads="1"/>
        </xdr:cNvSpPr>
      </xdr:nvSpPr>
      <xdr:spPr bwMode="auto">
        <a:xfrm>
          <a:off x="6191250" y="20831175"/>
          <a:ext cx="76200" cy="2684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463854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6191250" y="20831175"/>
          <a:ext cx="76200" cy="2616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522591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6191250" y="20831175"/>
          <a:ext cx="76200" cy="2675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522591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6191250" y="20831175"/>
          <a:ext cx="76200" cy="2675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522591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6191250" y="20831175"/>
          <a:ext cx="76200" cy="2675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69</xdr:row>
      <xdr:rowOff>522591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6191250" y="20831175"/>
          <a:ext cx="76200" cy="2675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62</xdr:row>
      <xdr:rowOff>0</xdr:rowOff>
    </xdr:from>
    <xdr:to>
      <xdr:col>6</xdr:col>
      <xdr:colOff>12399</xdr:colOff>
      <xdr:row>70</xdr:row>
      <xdr:rowOff>531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8410575" y="20831175"/>
          <a:ext cx="13760" cy="269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62</xdr:row>
      <xdr:rowOff>0</xdr:rowOff>
    </xdr:from>
    <xdr:to>
      <xdr:col>0</xdr:col>
      <xdr:colOff>1489075</xdr:colOff>
      <xdr:row>65</xdr:row>
      <xdr:rowOff>150924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76375" y="20831175"/>
          <a:ext cx="127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166345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6191250" y="20831175"/>
          <a:ext cx="76200" cy="88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166345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191250" y="20831175"/>
          <a:ext cx="76200" cy="88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153645</xdr:rowOff>
    </xdr:to>
    <xdr:sp macro="" textlink="">
      <xdr:nvSpPr>
        <xdr:cNvPr id="15" name="Text Box 24"/>
        <xdr:cNvSpPr txBox="1">
          <a:spLocks noChangeArrowheads="1"/>
        </xdr:cNvSpPr>
      </xdr:nvSpPr>
      <xdr:spPr bwMode="auto">
        <a:xfrm>
          <a:off x="6191250" y="20831175"/>
          <a:ext cx="76200" cy="868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154099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6191250" y="20831175"/>
          <a:ext cx="76200" cy="868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150924</xdr:rowOff>
    </xdr:to>
    <xdr:sp macro="" textlink="">
      <xdr:nvSpPr>
        <xdr:cNvPr id="17" name="Text Box 24"/>
        <xdr:cNvSpPr txBox="1">
          <a:spLocks noChangeArrowheads="1"/>
        </xdr:cNvSpPr>
      </xdr:nvSpPr>
      <xdr:spPr bwMode="auto">
        <a:xfrm>
          <a:off x="6191250" y="208311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150924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6191250" y="208311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150924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6191250" y="208311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65</xdr:row>
      <xdr:rowOff>150924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6191250" y="20831175"/>
          <a:ext cx="76200" cy="865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62</xdr:row>
      <xdr:rowOff>0</xdr:rowOff>
    </xdr:from>
    <xdr:to>
      <xdr:col>6</xdr:col>
      <xdr:colOff>12399</xdr:colOff>
      <xdr:row>65</xdr:row>
      <xdr:rowOff>166345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8410575" y="20831175"/>
          <a:ext cx="13760" cy="88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62</xdr:row>
      <xdr:rowOff>0</xdr:rowOff>
    </xdr:from>
    <xdr:to>
      <xdr:col>0</xdr:col>
      <xdr:colOff>1562100</xdr:colOff>
      <xdr:row>66</xdr:row>
      <xdr:rowOff>104168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76375" y="20831175"/>
          <a:ext cx="85725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1419225</xdr:colOff>
      <xdr:row>62</xdr:row>
      <xdr:rowOff>0</xdr:rowOff>
    </xdr:from>
    <xdr:to>
      <xdr:col>0</xdr:col>
      <xdr:colOff>1504950</xdr:colOff>
      <xdr:row>68</xdr:row>
      <xdr:rowOff>450811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1419225" y="20831175"/>
          <a:ext cx="85725" cy="187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68</xdr:row>
      <xdr:rowOff>460336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6191250" y="20831175"/>
          <a:ext cx="76200" cy="1889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68</xdr:row>
      <xdr:rowOff>422236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6191250" y="20831175"/>
          <a:ext cx="76200" cy="185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123218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6191250" y="20831175"/>
          <a:ext cx="76200" cy="1075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56543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191250" y="20831175"/>
          <a:ext cx="76200" cy="100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28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0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1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1419225</xdr:colOff>
      <xdr:row>62</xdr:row>
      <xdr:rowOff>0</xdr:rowOff>
    </xdr:from>
    <xdr:to>
      <xdr:col>5</xdr:col>
      <xdr:colOff>1495425</xdr:colOff>
      <xdr:row>68</xdr:row>
      <xdr:rowOff>450811</xdr:rowOff>
    </xdr:to>
    <xdr:sp macro="" textlink="">
      <xdr:nvSpPr>
        <xdr:cNvPr id="32" name="Text Box 25"/>
        <xdr:cNvSpPr txBox="1">
          <a:spLocks noChangeArrowheads="1"/>
        </xdr:cNvSpPr>
      </xdr:nvSpPr>
      <xdr:spPr bwMode="auto">
        <a:xfrm>
          <a:off x="7458075" y="20831175"/>
          <a:ext cx="76200" cy="187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62</xdr:row>
      <xdr:rowOff>0</xdr:rowOff>
    </xdr:from>
    <xdr:to>
      <xdr:col>0</xdr:col>
      <xdr:colOff>1562100</xdr:colOff>
      <xdr:row>66</xdr:row>
      <xdr:rowOff>104168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1476375" y="20831175"/>
          <a:ext cx="85725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123218</xdr:rowOff>
    </xdr:to>
    <xdr:sp macro="" textlink="">
      <xdr:nvSpPr>
        <xdr:cNvPr id="34" name="Text Box 24"/>
        <xdr:cNvSpPr txBox="1">
          <a:spLocks noChangeArrowheads="1"/>
        </xdr:cNvSpPr>
      </xdr:nvSpPr>
      <xdr:spPr bwMode="auto">
        <a:xfrm>
          <a:off x="6191250" y="20831175"/>
          <a:ext cx="76200" cy="1075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56543</xdr:rowOff>
    </xdr:to>
    <xdr:sp macro="" textlink="">
      <xdr:nvSpPr>
        <xdr:cNvPr id="35" name="Text Box 24"/>
        <xdr:cNvSpPr txBox="1">
          <a:spLocks noChangeArrowheads="1"/>
        </xdr:cNvSpPr>
      </xdr:nvSpPr>
      <xdr:spPr bwMode="auto">
        <a:xfrm>
          <a:off x="6191250" y="20831175"/>
          <a:ext cx="76200" cy="100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8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5</xdr:col>
      <xdr:colOff>228600</xdr:colOff>
      <xdr:row>66</xdr:row>
      <xdr:rowOff>104168</xdr:rowOff>
    </xdr:to>
    <xdr:sp macro="" textlink="">
      <xdr:nvSpPr>
        <xdr:cNvPr id="39" name="Text Box 24"/>
        <xdr:cNvSpPr txBox="1">
          <a:spLocks noChangeArrowheads="1"/>
        </xdr:cNvSpPr>
      </xdr:nvSpPr>
      <xdr:spPr bwMode="auto">
        <a:xfrm>
          <a:off x="6191250" y="20831175"/>
          <a:ext cx="76200" cy="105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1476375</xdr:colOff>
      <xdr:row>62</xdr:row>
      <xdr:rowOff>0</xdr:rowOff>
    </xdr:from>
    <xdr:ext cx="12700" cy="474139"/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1476375" y="20831175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474138"/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1476375" y="20831175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7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7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887410"/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1476375" y="20831175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85725" cy="1085583"/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476375" y="208311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1419225</xdr:colOff>
      <xdr:row>62</xdr:row>
      <xdr:rowOff>0</xdr:rowOff>
    </xdr:from>
    <xdr:ext cx="85725" cy="1923783"/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419225" y="20831175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85725" cy="1085583"/>
    <xdr:sp macro="" textlink="">
      <xdr:nvSpPr>
        <xdr:cNvPr id="77" name="Text Box 25"/>
        <xdr:cNvSpPr txBox="1">
          <a:spLocks noChangeArrowheads="1"/>
        </xdr:cNvSpPr>
      </xdr:nvSpPr>
      <xdr:spPr bwMode="auto">
        <a:xfrm>
          <a:off x="1476375" y="20831175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474139"/>
    <xdr:sp macro="" textlink="">
      <xdr:nvSpPr>
        <xdr:cNvPr id="78" name="Text Box 25"/>
        <xdr:cNvSpPr txBox="1">
          <a:spLocks noChangeArrowheads="1"/>
        </xdr:cNvSpPr>
      </xdr:nvSpPr>
      <xdr:spPr bwMode="auto">
        <a:xfrm>
          <a:off x="1476375" y="20831175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62</xdr:row>
      <xdr:rowOff>0</xdr:rowOff>
    </xdr:from>
    <xdr:ext cx="12700" cy="474138"/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76375" y="20831175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81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82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83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4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5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6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87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88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933308"/>
    <xdr:sp macro="" textlink="">
      <xdr:nvSpPr>
        <xdr:cNvPr id="89" name="Text Box 24"/>
        <xdr:cNvSpPr txBox="1">
          <a:spLocks noChangeArrowheads="1"/>
        </xdr:cNvSpPr>
      </xdr:nvSpPr>
      <xdr:spPr bwMode="auto">
        <a:xfrm>
          <a:off x="6191250" y="208311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895208"/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6191250" y="208311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91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92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5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62</xdr:row>
      <xdr:rowOff>0</xdr:rowOff>
    </xdr:from>
    <xdr:ext cx="76200" cy="1923783"/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7458075" y="208311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98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99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0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0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0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104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05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3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36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37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138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139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40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41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42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43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44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933308"/>
    <xdr:sp macro="" textlink="">
      <xdr:nvSpPr>
        <xdr:cNvPr id="145" name="Text Box 24"/>
        <xdr:cNvSpPr txBox="1">
          <a:spLocks noChangeArrowheads="1"/>
        </xdr:cNvSpPr>
      </xdr:nvSpPr>
      <xdr:spPr bwMode="auto">
        <a:xfrm>
          <a:off x="6191250" y="20831175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895208"/>
    <xdr:sp macro="" textlink="">
      <xdr:nvSpPr>
        <xdr:cNvPr id="146" name="Text Box 24"/>
        <xdr:cNvSpPr txBox="1">
          <a:spLocks noChangeArrowheads="1"/>
        </xdr:cNvSpPr>
      </xdr:nvSpPr>
      <xdr:spPr bwMode="auto">
        <a:xfrm>
          <a:off x="6191250" y="20831175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147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148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49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62</xdr:row>
      <xdr:rowOff>0</xdr:rowOff>
    </xdr:from>
    <xdr:ext cx="76200" cy="1923783"/>
    <xdr:sp macro="" textlink="">
      <xdr:nvSpPr>
        <xdr:cNvPr id="153" name="Text Box 25"/>
        <xdr:cNvSpPr txBox="1">
          <a:spLocks noChangeArrowheads="1"/>
        </xdr:cNvSpPr>
      </xdr:nvSpPr>
      <xdr:spPr bwMode="auto">
        <a:xfrm>
          <a:off x="7458075" y="20831175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154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155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6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7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8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159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60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6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7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7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7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18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90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191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192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193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4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5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6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197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98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199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00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05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06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7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8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09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1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11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13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1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2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2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3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4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41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42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243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244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5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6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7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48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249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51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256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257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8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59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6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26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63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265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266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7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27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7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8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9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9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9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29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94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295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296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297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98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299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00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302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03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5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6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7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08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09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10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1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1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1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1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16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18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19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2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3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3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4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347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348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349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350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51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52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53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354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355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56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57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59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362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363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5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6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367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68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69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372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7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7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8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38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8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3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400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401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402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403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04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05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06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07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408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409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410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415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416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7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8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19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2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421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22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424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25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3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3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3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3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3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5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5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453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902831"/>
    <xdr:sp macro="" textlink="">
      <xdr:nvSpPr>
        <xdr:cNvPr id="454" name="Text Box 24"/>
        <xdr:cNvSpPr txBox="1">
          <a:spLocks noChangeArrowheads="1"/>
        </xdr:cNvSpPr>
      </xdr:nvSpPr>
      <xdr:spPr bwMode="auto">
        <a:xfrm>
          <a:off x="6191250" y="20831175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131"/>
    <xdr:sp macro="" textlink="">
      <xdr:nvSpPr>
        <xdr:cNvPr id="455" name="Text Box 24"/>
        <xdr:cNvSpPr txBox="1">
          <a:spLocks noChangeArrowheads="1"/>
        </xdr:cNvSpPr>
      </xdr:nvSpPr>
      <xdr:spPr bwMode="auto">
        <a:xfrm>
          <a:off x="6191250" y="20831175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90585"/>
    <xdr:sp macro="" textlink="">
      <xdr:nvSpPr>
        <xdr:cNvPr id="456" name="Text Box 24"/>
        <xdr:cNvSpPr txBox="1">
          <a:spLocks noChangeArrowheads="1"/>
        </xdr:cNvSpPr>
      </xdr:nvSpPr>
      <xdr:spPr bwMode="auto">
        <a:xfrm>
          <a:off x="6191250" y="20831175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57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58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59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887410"/>
    <xdr:sp macro="" textlink="">
      <xdr:nvSpPr>
        <xdr:cNvPr id="460" name="Text Box 24"/>
        <xdr:cNvSpPr txBox="1">
          <a:spLocks noChangeArrowheads="1"/>
        </xdr:cNvSpPr>
      </xdr:nvSpPr>
      <xdr:spPr bwMode="auto">
        <a:xfrm>
          <a:off x="6191250" y="20831175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461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462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463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64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65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66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67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104633"/>
    <xdr:sp macro="" textlink="">
      <xdr:nvSpPr>
        <xdr:cNvPr id="468" name="Text Box 24"/>
        <xdr:cNvSpPr txBox="1">
          <a:spLocks noChangeArrowheads="1"/>
        </xdr:cNvSpPr>
      </xdr:nvSpPr>
      <xdr:spPr bwMode="auto">
        <a:xfrm>
          <a:off x="6191250" y="20831175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37958"/>
    <xdr:sp macro="" textlink="">
      <xdr:nvSpPr>
        <xdr:cNvPr id="469" name="Text Box 24"/>
        <xdr:cNvSpPr txBox="1">
          <a:spLocks noChangeArrowheads="1"/>
        </xdr:cNvSpPr>
      </xdr:nvSpPr>
      <xdr:spPr bwMode="auto">
        <a:xfrm>
          <a:off x="6191250" y="20831175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70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71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72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62</xdr:row>
      <xdr:rowOff>0</xdr:rowOff>
    </xdr:from>
    <xdr:ext cx="76200" cy="1085583"/>
    <xdr:sp macro="" textlink="">
      <xdr:nvSpPr>
        <xdr:cNvPr id="473" name="Text Box 24"/>
        <xdr:cNvSpPr txBox="1">
          <a:spLocks noChangeArrowheads="1"/>
        </xdr:cNvSpPr>
      </xdr:nvSpPr>
      <xdr:spPr bwMode="auto">
        <a:xfrm>
          <a:off x="6191250" y="20831175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474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75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62</xdr:row>
      <xdr:rowOff>0</xdr:rowOff>
    </xdr:from>
    <xdr:ext cx="9525" cy="1196975"/>
    <xdr:sp macro="" textlink="">
      <xdr:nvSpPr>
        <xdr:cNvPr id="477" name="Text Box 25"/>
        <xdr:cNvSpPr txBox="1">
          <a:spLocks noChangeArrowheads="1"/>
        </xdr:cNvSpPr>
      </xdr:nvSpPr>
      <xdr:spPr bwMode="auto">
        <a:xfrm>
          <a:off x="26574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62</xdr:row>
      <xdr:rowOff>0</xdr:rowOff>
    </xdr:from>
    <xdr:ext cx="9525" cy="1196975"/>
    <xdr:sp macro="" textlink="">
      <xdr:nvSpPr>
        <xdr:cNvPr id="478" name="Text Box 25"/>
        <xdr:cNvSpPr txBox="1">
          <a:spLocks noChangeArrowheads="1"/>
        </xdr:cNvSpPr>
      </xdr:nvSpPr>
      <xdr:spPr bwMode="auto">
        <a:xfrm>
          <a:off x="334327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7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48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6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7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8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499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02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03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04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62</xdr:row>
      <xdr:rowOff>0</xdr:rowOff>
    </xdr:from>
    <xdr:ext cx="9525" cy="1196975"/>
    <xdr:sp macro="" textlink="">
      <xdr:nvSpPr>
        <xdr:cNvPr id="505" name="Text Box 25"/>
        <xdr:cNvSpPr txBox="1">
          <a:spLocks noChangeArrowheads="1"/>
        </xdr:cNvSpPr>
      </xdr:nvSpPr>
      <xdr:spPr bwMode="auto">
        <a:xfrm>
          <a:off x="7515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0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1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2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3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3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3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4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4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5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6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6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7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7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7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7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8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8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8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9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59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59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0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0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1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1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1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1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1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2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3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3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3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3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4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4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4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4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4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4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4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5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5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5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5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5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5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5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5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6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6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7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7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7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8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8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8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8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8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8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8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8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9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9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9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9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9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9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9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69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9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69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0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0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0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1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1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1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2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2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2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3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3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3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3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3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3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3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4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4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4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4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4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4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4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4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4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5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6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6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6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6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7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7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7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7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7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7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7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8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8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8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8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8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8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8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8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9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79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79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0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0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0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1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1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1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1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1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1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2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2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2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2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2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2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3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3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3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4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4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4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5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5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5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6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6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6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6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6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6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6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6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7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7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7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7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7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7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8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8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9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9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89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89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0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0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0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0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0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0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0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0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1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1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1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1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1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1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2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2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2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3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3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3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4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4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4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4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4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4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4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5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5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5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5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5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5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5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6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6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6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7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7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7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8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8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8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8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9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9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9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9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9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9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99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9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9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99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0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0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0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0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0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0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0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0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1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2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2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2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3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3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3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3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3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4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4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4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4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4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4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4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4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5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5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6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6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6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7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7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7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7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7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8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8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8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8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8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9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09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9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09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0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0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0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1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1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1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2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2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2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2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2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3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3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3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3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3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3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3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4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5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5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6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6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6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6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6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7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7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7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7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7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7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7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7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8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8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8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9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19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19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0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0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0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0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1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1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1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1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1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1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1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1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1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2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2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2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2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30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3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3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41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4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43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5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4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5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5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52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5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54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5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57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58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59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6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6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6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63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64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65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66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67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68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62</xdr:row>
      <xdr:rowOff>0</xdr:rowOff>
    </xdr:from>
    <xdr:ext cx="9525" cy="1196975"/>
    <xdr:sp macro="" textlink="">
      <xdr:nvSpPr>
        <xdr:cNvPr id="1269" name="Text Box 25"/>
        <xdr:cNvSpPr txBox="1">
          <a:spLocks noChangeArrowheads="1"/>
        </xdr:cNvSpPr>
      </xdr:nvSpPr>
      <xdr:spPr bwMode="auto">
        <a:xfrm>
          <a:off x="5562600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70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71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62</xdr:row>
      <xdr:rowOff>0</xdr:rowOff>
    </xdr:from>
    <xdr:ext cx="9525" cy="1196975"/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4086225" y="20831175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3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4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5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6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7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8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79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80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81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82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83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84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62</xdr:row>
      <xdr:rowOff>0</xdr:rowOff>
    </xdr:from>
    <xdr:ext cx="11378" cy="902831"/>
    <xdr:sp macro="" textlink="">
      <xdr:nvSpPr>
        <xdr:cNvPr id="1285" name="Text Box 25"/>
        <xdr:cNvSpPr txBox="1">
          <a:spLocks noChangeArrowheads="1"/>
        </xdr:cNvSpPr>
      </xdr:nvSpPr>
      <xdr:spPr bwMode="auto">
        <a:xfrm>
          <a:off x="8410575" y="20831175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1603375</xdr:colOff>
      <xdr:row>80</xdr:row>
      <xdr:rowOff>0</xdr:rowOff>
    </xdr:from>
    <xdr:to>
      <xdr:col>0</xdr:col>
      <xdr:colOff>1616075</xdr:colOff>
      <xdr:row>88</xdr:row>
      <xdr:rowOff>14777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603375" y="26498550"/>
          <a:ext cx="12700" cy="271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39649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6248400" y="26498550"/>
          <a:ext cx="76200" cy="273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39649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6248400" y="26498550"/>
          <a:ext cx="76200" cy="273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26949</xdr:rowOff>
    </xdr:to>
    <xdr:sp macro="" textlink="">
      <xdr:nvSpPr>
        <xdr:cNvPr id="5" name="Text Box 24"/>
        <xdr:cNvSpPr txBox="1">
          <a:spLocks noChangeArrowheads="1"/>
        </xdr:cNvSpPr>
      </xdr:nvSpPr>
      <xdr:spPr bwMode="auto">
        <a:xfrm>
          <a:off x="6248400" y="26498550"/>
          <a:ext cx="76200" cy="272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87</xdr:row>
      <xdr:rowOff>506375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6248400" y="26498550"/>
          <a:ext cx="76200" cy="265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17424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6248400" y="26498550"/>
          <a:ext cx="76200" cy="271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17424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6248400" y="26498550"/>
          <a:ext cx="76200" cy="271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17424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6248400" y="26498550"/>
          <a:ext cx="76200" cy="271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88</xdr:row>
      <xdr:rowOff>17424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6248400" y="26498550"/>
          <a:ext cx="76200" cy="271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80</xdr:row>
      <xdr:rowOff>0</xdr:rowOff>
    </xdr:from>
    <xdr:to>
      <xdr:col>6</xdr:col>
      <xdr:colOff>9677</xdr:colOff>
      <xdr:row>88</xdr:row>
      <xdr:rowOff>39649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8467725" y="26498550"/>
          <a:ext cx="13759" cy="273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80</xdr:row>
      <xdr:rowOff>0</xdr:rowOff>
    </xdr:from>
    <xdr:to>
      <xdr:col>0</xdr:col>
      <xdr:colOff>1489075</xdr:colOff>
      <xdr:row>83</xdr:row>
      <xdr:rowOff>173034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76375" y="26498550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188455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188455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175755</xdr:rowOff>
    </xdr:to>
    <xdr:sp macro="" textlink="">
      <xdr:nvSpPr>
        <xdr:cNvPr id="15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176209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173034</xdr:rowOff>
    </xdr:to>
    <xdr:sp macro="" textlink="">
      <xdr:nvSpPr>
        <xdr:cNvPr id="17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173034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173034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83</xdr:row>
      <xdr:rowOff>173034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80</xdr:row>
      <xdr:rowOff>0</xdr:rowOff>
    </xdr:from>
    <xdr:to>
      <xdr:col>6</xdr:col>
      <xdr:colOff>9677</xdr:colOff>
      <xdr:row>83</xdr:row>
      <xdr:rowOff>188455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8467725" y="26498550"/>
          <a:ext cx="13759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80</xdr:row>
      <xdr:rowOff>0</xdr:rowOff>
    </xdr:from>
    <xdr:to>
      <xdr:col>0</xdr:col>
      <xdr:colOff>1562100</xdr:colOff>
      <xdr:row>84</xdr:row>
      <xdr:rowOff>133082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76375" y="2649855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1419225</xdr:colOff>
      <xdr:row>80</xdr:row>
      <xdr:rowOff>0</xdr:rowOff>
    </xdr:from>
    <xdr:to>
      <xdr:col>0</xdr:col>
      <xdr:colOff>1504950</xdr:colOff>
      <xdr:row>86</xdr:row>
      <xdr:rowOff>495032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1419225" y="26498550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86</xdr:row>
      <xdr:rowOff>504557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6248400" y="26498550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86</xdr:row>
      <xdr:rowOff>466457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6248400" y="26498550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152132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85457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2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30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31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1419225</xdr:colOff>
      <xdr:row>80</xdr:row>
      <xdr:rowOff>0</xdr:rowOff>
    </xdr:from>
    <xdr:to>
      <xdr:col>5</xdr:col>
      <xdr:colOff>1495425</xdr:colOff>
      <xdr:row>86</xdr:row>
      <xdr:rowOff>495032</xdr:rowOff>
    </xdr:to>
    <xdr:sp macro="" textlink="">
      <xdr:nvSpPr>
        <xdr:cNvPr id="32" name="Text Box 25"/>
        <xdr:cNvSpPr txBox="1">
          <a:spLocks noChangeArrowheads="1"/>
        </xdr:cNvSpPr>
      </xdr:nvSpPr>
      <xdr:spPr bwMode="auto">
        <a:xfrm>
          <a:off x="7515225" y="26498550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80</xdr:row>
      <xdr:rowOff>0</xdr:rowOff>
    </xdr:from>
    <xdr:to>
      <xdr:col>0</xdr:col>
      <xdr:colOff>1562100</xdr:colOff>
      <xdr:row>84</xdr:row>
      <xdr:rowOff>133082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1476375" y="2649855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152132</xdr:rowOff>
    </xdr:to>
    <xdr:sp macro="" textlink="">
      <xdr:nvSpPr>
        <xdr:cNvPr id="34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85457</xdr:rowOff>
    </xdr:to>
    <xdr:sp macro="" textlink="">
      <xdr:nvSpPr>
        <xdr:cNvPr id="35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3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80</xdr:row>
      <xdr:rowOff>0</xdr:rowOff>
    </xdr:from>
    <xdr:to>
      <xdr:col>5</xdr:col>
      <xdr:colOff>228600</xdr:colOff>
      <xdr:row>84</xdr:row>
      <xdr:rowOff>133082</xdr:rowOff>
    </xdr:to>
    <xdr:sp macro="" textlink="">
      <xdr:nvSpPr>
        <xdr:cNvPr id="39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1476375</xdr:colOff>
      <xdr:row>80</xdr:row>
      <xdr:rowOff>0</xdr:rowOff>
    </xdr:from>
    <xdr:ext cx="12700" cy="474139"/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1476375" y="26498550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80</xdr:row>
      <xdr:rowOff>0</xdr:rowOff>
    </xdr:from>
    <xdr:ext cx="12700" cy="474138"/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1476375" y="26498550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7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7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80</xdr:row>
      <xdr:rowOff>0</xdr:rowOff>
    </xdr:from>
    <xdr:ext cx="12700" cy="887410"/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1476375" y="26498550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80</xdr:row>
      <xdr:rowOff>0</xdr:rowOff>
    </xdr:from>
    <xdr:ext cx="85725" cy="1085583"/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476375" y="2649855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1419225</xdr:colOff>
      <xdr:row>80</xdr:row>
      <xdr:rowOff>0</xdr:rowOff>
    </xdr:from>
    <xdr:ext cx="85725" cy="1923783"/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419225" y="26498550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80</xdr:row>
      <xdr:rowOff>0</xdr:rowOff>
    </xdr:from>
    <xdr:ext cx="85725" cy="1085583"/>
    <xdr:sp macro="" textlink="">
      <xdr:nvSpPr>
        <xdr:cNvPr id="77" name="Text Box 25"/>
        <xdr:cNvSpPr txBox="1">
          <a:spLocks noChangeArrowheads="1"/>
        </xdr:cNvSpPr>
      </xdr:nvSpPr>
      <xdr:spPr bwMode="auto">
        <a:xfrm>
          <a:off x="1476375" y="2649855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80</xdr:row>
      <xdr:rowOff>0</xdr:rowOff>
    </xdr:from>
    <xdr:ext cx="12700" cy="474139"/>
    <xdr:sp macro="" textlink="">
      <xdr:nvSpPr>
        <xdr:cNvPr id="78" name="Text Box 25"/>
        <xdr:cNvSpPr txBox="1">
          <a:spLocks noChangeArrowheads="1"/>
        </xdr:cNvSpPr>
      </xdr:nvSpPr>
      <xdr:spPr bwMode="auto">
        <a:xfrm>
          <a:off x="1476375" y="26498550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80</xdr:row>
      <xdr:rowOff>0</xdr:rowOff>
    </xdr:from>
    <xdr:ext cx="12700" cy="474138"/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76375" y="26498550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81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131"/>
    <xdr:sp macro="" textlink="">
      <xdr:nvSpPr>
        <xdr:cNvPr id="82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585"/>
    <xdr:sp macro="" textlink="">
      <xdr:nvSpPr>
        <xdr:cNvPr id="83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84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85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86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87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8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933308"/>
    <xdr:sp macro="" textlink="">
      <xdr:nvSpPr>
        <xdr:cNvPr id="89" name="Text Box 24"/>
        <xdr:cNvSpPr txBox="1">
          <a:spLocks noChangeArrowheads="1"/>
        </xdr:cNvSpPr>
      </xdr:nvSpPr>
      <xdr:spPr bwMode="auto">
        <a:xfrm>
          <a:off x="6248400" y="26498550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895208"/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6248400" y="26498550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91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92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93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94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95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80</xdr:row>
      <xdr:rowOff>0</xdr:rowOff>
    </xdr:from>
    <xdr:ext cx="76200" cy="1923783"/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7515225" y="26498550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98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99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00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02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03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104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0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0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1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1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1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1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1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1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3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134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135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131"/>
    <xdr:sp macro="" textlink="">
      <xdr:nvSpPr>
        <xdr:cNvPr id="136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585"/>
    <xdr:sp macro="" textlink="">
      <xdr:nvSpPr>
        <xdr:cNvPr id="137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38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39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40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41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142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933308"/>
    <xdr:sp macro="" textlink="">
      <xdr:nvSpPr>
        <xdr:cNvPr id="143" name="Text Box 24"/>
        <xdr:cNvSpPr txBox="1">
          <a:spLocks noChangeArrowheads="1"/>
        </xdr:cNvSpPr>
      </xdr:nvSpPr>
      <xdr:spPr bwMode="auto">
        <a:xfrm>
          <a:off x="6248400" y="26498550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895208"/>
    <xdr:sp macro="" textlink="">
      <xdr:nvSpPr>
        <xdr:cNvPr id="144" name="Text Box 24"/>
        <xdr:cNvSpPr txBox="1">
          <a:spLocks noChangeArrowheads="1"/>
        </xdr:cNvSpPr>
      </xdr:nvSpPr>
      <xdr:spPr bwMode="auto">
        <a:xfrm>
          <a:off x="6248400" y="26498550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145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146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47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4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49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80</xdr:row>
      <xdr:rowOff>0</xdr:rowOff>
    </xdr:from>
    <xdr:ext cx="76200" cy="1923783"/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7515225" y="26498550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152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153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54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55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56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57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158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5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160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6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6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6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6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6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7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7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188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189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131"/>
    <xdr:sp macro="" textlink="">
      <xdr:nvSpPr>
        <xdr:cNvPr id="190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585"/>
    <xdr:sp macro="" textlink="">
      <xdr:nvSpPr>
        <xdr:cNvPr id="191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92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93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94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195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196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197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198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199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0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1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2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203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5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6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7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0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209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210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1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213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1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1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1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1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2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2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2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2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2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2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2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3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4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241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242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131"/>
    <xdr:sp macro="" textlink="">
      <xdr:nvSpPr>
        <xdr:cNvPr id="243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585"/>
    <xdr:sp macro="" textlink="">
      <xdr:nvSpPr>
        <xdr:cNvPr id="244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245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246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247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248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249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251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52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53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54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256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257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5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59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60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261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263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6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265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266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6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6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7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7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7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7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27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7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8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9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9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9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29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294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295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131"/>
    <xdr:sp macro="" textlink="">
      <xdr:nvSpPr>
        <xdr:cNvPr id="296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585"/>
    <xdr:sp macro="" textlink="">
      <xdr:nvSpPr>
        <xdr:cNvPr id="297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298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299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300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302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303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05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06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07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0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309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310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11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12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13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14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316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1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318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319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2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2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2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2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2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2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2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3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3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4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347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902831"/>
    <xdr:sp macro="" textlink="">
      <xdr:nvSpPr>
        <xdr:cNvPr id="348" name="Text Box 24"/>
        <xdr:cNvSpPr txBox="1">
          <a:spLocks noChangeArrowheads="1"/>
        </xdr:cNvSpPr>
      </xdr:nvSpPr>
      <xdr:spPr bwMode="auto">
        <a:xfrm>
          <a:off x="6248400" y="2649855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131"/>
    <xdr:sp macro="" textlink="">
      <xdr:nvSpPr>
        <xdr:cNvPr id="349" name="Text Box 24"/>
        <xdr:cNvSpPr txBox="1">
          <a:spLocks noChangeArrowheads="1"/>
        </xdr:cNvSpPr>
      </xdr:nvSpPr>
      <xdr:spPr bwMode="auto">
        <a:xfrm>
          <a:off x="6248400" y="2649855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90585"/>
    <xdr:sp macro="" textlink="">
      <xdr:nvSpPr>
        <xdr:cNvPr id="350" name="Text Box 24"/>
        <xdr:cNvSpPr txBox="1">
          <a:spLocks noChangeArrowheads="1"/>
        </xdr:cNvSpPr>
      </xdr:nvSpPr>
      <xdr:spPr bwMode="auto">
        <a:xfrm>
          <a:off x="6248400" y="2649855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351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352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353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887410"/>
    <xdr:sp macro="" textlink="">
      <xdr:nvSpPr>
        <xdr:cNvPr id="354" name="Text Box 24"/>
        <xdr:cNvSpPr txBox="1">
          <a:spLocks noChangeArrowheads="1"/>
        </xdr:cNvSpPr>
      </xdr:nvSpPr>
      <xdr:spPr bwMode="auto">
        <a:xfrm>
          <a:off x="6248400" y="2649855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355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356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357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59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60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61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104633"/>
    <xdr:sp macro="" textlink="">
      <xdr:nvSpPr>
        <xdr:cNvPr id="362" name="Text Box 24"/>
        <xdr:cNvSpPr txBox="1">
          <a:spLocks noChangeArrowheads="1"/>
        </xdr:cNvSpPr>
      </xdr:nvSpPr>
      <xdr:spPr bwMode="auto">
        <a:xfrm>
          <a:off x="6248400" y="2649855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37958"/>
    <xdr:sp macro="" textlink="">
      <xdr:nvSpPr>
        <xdr:cNvPr id="363" name="Text Box 24"/>
        <xdr:cNvSpPr txBox="1">
          <a:spLocks noChangeArrowheads="1"/>
        </xdr:cNvSpPr>
      </xdr:nvSpPr>
      <xdr:spPr bwMode="auto">
        <a:xfrm>
          <a:off x="6248400" y="2649855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64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65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66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80</xdr:row>
      <xdr:rowOff>0</xdr:rowOff>
    </xdr:from>
    <xdr:ext cx="76200" cy="1085583"/>
    <xdr:sp macro="" textlink="">
      <xdr:nvSpPr>
        <xdr:cNvPr id="367" name="Text Box 24"/>
        <xdr:cNvSpPr txBox="1">
          <a:spLocks noChangeArrowheads="1"/>
        </xdr:cNvSpPr>
      </xdr:nvSpPr>
      <xdr:spPr bwMode="auto">
        <a:xfrm>
          <a:off x="6248400" y="2649855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368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369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7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80</xdr:row>
      <xdr:rowOff>0</xdr:rowOff>
    </xdr:from>
    <xdr:ext cx="9525" cy="1196975"/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26574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80</xdr:row>
      <xdr:rowOff>0</xdr:rowOff>
    </xdr:from>
    <xdr:ext cx="9525" cy="1196975"/>
    <xdr:sp macro="" textlink="">
      <xdr:nvSpPr>
        <xdr:cNvPr id="372" name="Text Box 25"/>
        <xdr:cNvSpPr txBox="1">
          <a:spLocks noChangeArrowheads="1"/>
        </xdr:cNvSpPr>
      </xdr:nvSpPr>
      <xdr:spPr bwMode="auto">
        <a:xfrm>
          <a:off x="3381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7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7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7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7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8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38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8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38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8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8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8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1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3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4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7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80</xdr:row>
      <xdr:rowOff>0</xdr:rowOff>
    </xdr:from>
    <xdr:ext cx="9525" cy="1196975"/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7572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0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0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0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0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0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0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0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0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0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1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1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2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2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2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2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2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2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2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2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3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3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3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3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3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3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3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3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3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4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4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4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5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5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6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6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6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7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7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7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7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7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8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8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8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49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49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0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0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1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1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1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1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1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1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1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1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1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2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2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2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2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2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3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3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3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4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4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5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5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5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5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5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5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5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5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6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6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6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6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6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7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7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7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7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8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8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8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9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59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59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0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0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0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0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0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0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0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0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0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1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1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1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1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1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1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1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1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1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1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2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2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3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3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3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3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4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4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4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4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4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4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4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4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4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4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5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5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5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5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5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5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5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5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5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5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6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6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6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7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7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7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8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8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8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8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8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8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8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8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8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9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9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9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9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9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9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9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69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9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69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0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0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0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0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1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1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1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2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2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2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2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3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3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3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3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3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3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3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3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3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3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4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4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4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4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4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4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4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4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4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4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5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5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6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6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62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6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7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7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7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73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7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75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7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77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7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7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8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8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8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8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84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8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86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8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88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89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0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1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5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6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97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798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799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800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80</xdr:row>
      <xdr:rowOff>0</xdr:rowOff>
    </xdr:from>
    <xdr:ext cx="9525" cy="1196975"/>
    <xdr:sp macro="" textlink="">
      <xdr:nvSpPr>
        <xdr:cNvPr id="801" name="Text Box 25"/>
        <xdr:cNvSpPr txBox="1">
          <a:spLocks noChangeArrowheads="1"/>
        </xdr:cNvSpPr>
      </xdr:nvSpPr>
      <xdr:spPr bwMode="auto">
        <a:xfrm>
          <a:off x="5619750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802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803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80</xdr:row>
      <xdr:rowOff>0</xdr:rowOff>
    </xdr:from>
    <xdr:ext cx="9525" cy="1196975"/>
    <xdr:sp macro="" textlink="">
      <xdr:nvSpPr>
        <xdr:cNvPr id="804" name="Text Box 25"/>
        <xdr:cNvSpPr txBox="1">
          <a:spLocks noChangeArrowheads="1"/>
        </xdr:cNvSpPr>
      </xdr:nvSpPr>
      <xdr:spPr bwMode="auto">
        <a:xfrm>
          <a:off x="4143375" y="2649855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05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06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07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08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09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0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1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2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3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4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5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6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7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8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19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80</xdr:row>
      <xdr:rowOff>0</xdr:rowOff>
    </xdr:from>
    <xdr:ext cx="11378" cy="902831"/>
    <xdr:sp macro="" textlink="">
      <xdr:nvSpPr>
        <xdr:cNvPr id="820" name="Text Box 25"/>
        <xdr:cNvSpPr txBox="1">
          <a:spLocks noChangeArrowheads="1"/>
        </xdr:cNvSpPr>
      </xdr:nvSpPr>
      <xdr:spPr bwMode="auto">
        <a:xfrm>
          <a:off x="8467725" y="2649855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1603375</xdr:colOff>
      <xdr:row>63</xdr:row>
      <xdr:rowOff>0</xdr:rowOff>
    </xdr:from>
    <xdr:to>
      <xdr:col>0</xdr:col>
      <xdr:colOff>1616075</xdr:colOff>
      <xdr:row>70</xdr:row>
      <xdr:rowOff>519943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603375" y="21259800"/>
          <a:ext cx="12700" cy="2672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71</xdr:row>
      <xdr:rowOff>529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5905500" y="21259800"/>
          <a:ext cx="76200" cy="269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71</xdr:row>
      <xdr:rowOff>529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5905500" y="21259800"/>
          <a:ext cx="76200" cy="269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70</xdr:row>
      <xdr:rowOff>532115</xdr:rowOff>
    </xdr:to>
    <xdr:sp macro="" textlink="">
      <xdr:nvSpPr>
        <xdr:cNvPr id="5" name="Text Box 24"/>
        <xdr:cNvSpPr txBox="1">
          <a:spLocks noChangeArrowheads="1"/>
        </xdr:cNvSpPr>
      </xdr:nvSpPr>
      <xdr:spPr bwMode="auto">
        <a:xfrm>
          <a:off x="5905500" y="21259800"/>
          <a:ext cx="76200" cy="2684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70</xdr:row>
      <xdr:rowOff>463853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5905500" y="21259800"/>
          <a:ext cx="76200" cy="2616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70</xdr:row>
      <xdr:rowOff>522590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5905500" y="21259800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70</xdr:row>
      <xdr:rowOff>522590</xdr:rowOff>
    </xdr:to>
    <xdr:sp macro="" textlink="">
      <xdr:nvSpPr>
        <xdr:cNvPr id="8" name="Text Box 24"/>
        <xdr:cNvSpPr txBox="1">
          <a:spLocks noChangeArrowheads="1"/>
        </xdr:cNvSpPr>
      </xdr:nvSpPr>
      <xdr:spPr bwMode="auto">
        <a:xfrm>
          <a:off x="5905500" y="21259800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70</xdr:row>
      <xdr:rowOff>522590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5905500" y="21259800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70</xdr:row>
      <xdr:rowOff>522590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5905500" y="21259800"/>
          <a:ext cx="76200" cy="267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63</xdr:row>
      <xdr:rowOff>0</xdr:rowOff>
    </xdr:from>
    <xdr:to>
      <xdr:col>6</xdr:col>
      <xdr:colOff>4234</xdr:colOff>
      <xdr:row>71</xdr:row>
      <xdr:rowOff>529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8124825" y="21259800"/>
          <a:ext cx="13759" cy="269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63</xdr:row>
      <xdr:rowOff>0</xdr:rowOff>
    </xdr:from>
    <xdr:to>
      <xdr:col>0</xdr:col>
      <xdr:colOff>1489075</xdr:colOff>
      <xdr:row>66</xdr:row>
      <xdr:rowOff>150924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76375" y="21259800"/>
          <a:ext cx="12700" cy="8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166345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5905500" y="21259800"/>
          <a:ext cx="76200" cy="880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166345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5905500" y="21259800"/>
          <a:ext cx="76200" cy="880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153645</xdr:rowOff>
    </xdr:to>
    <xdr:sp macro="" textlink="">
      <xdr:nvSpPr>
        <xdr:cNvPr id="15" name="Text Box 24"/>
        <xdr:cNvSpPr txBox="1">
          <a:spLocks noChangeArrowheads="1"/>
        </xdr:cNvSpPr>
      </xdr:nvSpPr>
      <xdr:spPr bwMode="auto">
        <a:xfrm>
          <a:off x="5905500" y="21259800"/>
          <a:ext cx="76200" cy="868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154099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5905500" y="21259800"/>
          <a:ext cx="76200" cy="86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150924</xdr:rowOff>
    </xdr:to>
    <xdr:sp macro="" textlink="">
      <xdr:nvSpPr>
        <xdr:cNvPr id="17" name="Text Box 24"/>
        <xdr:cNvSpPr txBox="1">
          <a:spLocks noChangeArrowheads="1"/>
        </xdr:cNvSpPr>
      </xdr:nvSpPr>
      <xdr:spPr bwMode="auto">
        <a:xfrm>
          <a:off x="5905500" y="21259800"/>
          <a:ext cx="76200" cy="8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150924</xdr:rowOff>
    </xdr:to>
    <xdr:sp macro="" textlink="">
      <xdr:nvSpPr>
        <xdr:cNvPr id="18" name="Text Box 24"/>
        <xdr:cNvSpPr txBox="1">
          <a:spLocks noChangeArrowheads="1"/>
        </xdr:cNvSpPr>
      </xdr:nvSpPr>
      <xdr:spPr bwMode="auto">
        <a:xfrm>
          <a:off x="5905500" y="21259800"/>
          <a:ext cx="76200" cy="8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150924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5905500" y="21259800"/>
          <a:ext cx="76200" cy="8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66</xdr:row>
      <xdr:rowOff>150924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5905500" y="21259800"/>
          <a:ext cx="76200" cy="8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2552700</xdr:colOff>
      <xdr:row>63</xdr:row>
      <xdr:rowOff>0</xdr:rowOff>
    </xdr:from>
    <xdr:to>
      <xdr:col>6</xdr:col>
      <xdr:colOff>4234</xdr:colOff>
      <xdr:row>66</xdr:row>
      <xdr:rowOff>166345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8124825" y="21259800"/>
          <a:ext cx="13759" cy="880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63</xdr:row>
      <xdr:rowOff>0</xdr:rowOff>
    </xdr:from>
    <xdr:to>
      <xdr:col>0</xdr:col>
      <xdr:colOff>1562100</xdr:colOff>
      <xdr:row>67</xdr:row>
      <xdr:rowOff>104169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76375" y="21259800"/>
          <a:ext cx="85725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1419225</xdr:colOff>
      <xdr:row>63</xdr:row>
      <xdr:rowOff>0</xdr:rowOff>
    </xdr:from>
    <xdr:to>
      <xdr:col>0</xdr:col>
      <xdr:colOff>1504950</xdr:colOff>
      <xdr:row>69</xdr:row>
      <xdr:rowOff>450810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1419225" y="21259800"/>
          <a:ext cx="85725" cy="1879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69</xdr:row>
      <xdr:rowOff>460335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5905500" y="21259800"/>
          <a:ext cx="76200" cy="1889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69</xdr:row>
      <xdr:rowOff>422235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5905500" y="21259800"/>
          <a:ext cx="76200" cy="185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123219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905500" y="21259800"/>
          <a:ext cx="76200" cy="107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56544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5905500" y="21259800"/>
          <a:ext cx="76200" cy="1009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28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30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31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1419225</xdr:colOff>
      <xdr:row>63</xdr:row>
      <xdr:rowOff>0</xdr:rowOff>
    </xdr:from>
    <xdr:to>
      <xdr:col>5</xdr:col>
      <xdr:colOff>1495425</xdr:colOff>
      <xdr:row>69</xdr:row>
      <xdr:rowOff>450810</xdr:rowOff>
    </xdr:to>
    <xdr:sp macro="" textlink="">
      <xdr:nvSpPr>
        <xdr:cNvPr id="32" name="Text Box 25"/>
        <xdr:cNvSpPr txBox="1">
          <a:spLocks noChangeArrowheads="1"/>
        </xdr:cNvSpPr>
      </xdr:nvSpPr>
      <xdr:spPr bwMode="auto">
        <a:xfrm>
          <a:off x="7172325" y="21259800"/>
          <a:ext cx="76200" cy="1879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1476375</xdr:colOff>
      <xdr:row>63</xdr:row>
      <xdr:rowOff>0</xdr:rowOff>
    </xdr:from>
    <xdr:to>
      <xdr:col>0</xdr:col>
      <xdr:colOff>1562100</xdr:colOff>
      <xdr:row>67</xdr:row>
      <xdr:rowOff>104169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1476375" y="21259800"/>
          <a:ext cx="85725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123219</xdr:rowOff>
    </xdr:to>
    <xdr:sp macro="" textlink="">
      <xdr:nvSpPr>
        <xdr:cNvPr id="34" name="Text Box 24"/>
        <xdr:cNvSpPr txBox="1">
          <a:spLocks noChangeArrowheads="1"/>
        </xdr:cNvSpPr>
      </xdr:nvSpPr>
      <xdr:spPr bwMode="auto">
        <a:xfrm>
          <a:off x="5905500" y="21259800"/>
          <a:ext cx="76200" cy="107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56544</xdr:rowOff>
    </xdr:to>
    <xdr:sp macro="" textlink="">
      <xdr:nvSpPr>
        <xdr:cNvPr id="35" name="Text Box 24"/>
        <xdr:cNvSpPr txBox="1">
          <a:spLocks noChangeArrowheads="1"/>
        </xdr:cNvSpPr>
      </xdr:nvSpPr>
      <xdr:spPr bwMode="auto">
        <a:xfrm>
          <a:off x="5905500" y="21259800"/>
          <a:ext cx="76200" cy="1009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38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5</xdr:col>
      <xdr:colOff>228600</xdr:colOff>
      <xdr:row>67</xdr:row>
      <xdr:rowOff>104169</xdr:rowOff>
    </xdr:to>
    <xdr:sp macro="" textlink="">
      <xdr:nvSpPr>
        <xdr:cNvPr id="39" name="Text Box 24"/>
        <xdr:cNvSpPr txBox="1">
          <a:spLocks noChangeArrowheads="1"/>
        </xdr:cNvSpPr>
      </xdr:nvSpPr>
      <xdr:spPr bwMode="auto">
        <a:xfrm>
          <a:off x="5905500" y="21259800"/>
          <a:ext cx="76200" cy="1056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1476375</xdr:colOff>
      <xdr:row>63</xdr:row>
      <xdr:rowOff>0</xdr:rowOff>
    </xdr:from>
    <xdr:ext cx="12700" cy="474139"/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1476375" y="21259800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63</xdr:row>
      <xdr:rowOff>0</xdr:rowOff>
    </xdr:from>
    <xdr:ext cx="12700" cy="474138"/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1476375" y="21259800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7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7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63</xdr:row>
      <xdr:rowOff>0</xdr:rowOff>
    </xdr:from>
    <xdr:ext cx="12700" cy="887410"/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1476375" y="21259800"/>
          <a:ext cx="127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63</xdr:row>
      <xdr:rowOff>0</xdr:rowOff>
    </xdr:from>
    <xdr:ext cx="85725" cy="1085583"/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476375" y="2125980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1419225</xdr:colOff>
      <xdr:row>63</xdr:row>
      <xdr:rowOff>0</xdr:rowOff>
    </xdr:from>
    <xdr:ext cx="85725" cy="1923783"/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419225" y="21259800"/>
          <a:ext cx="85725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63</xdr:row>
      <xdr:rowOff>0</xdr:rowOff>
    </xdr:from>
    <xdr:ext cx="85725" cy="1085583"/>
    <xdr:sp macro="" textlink="">
      <xdr:nvSpPr>
        <xdr:cNvPr id="77" name="Text Box 25"/>
        <xdr:cNvSpPr txBox="1">
          <a:spLocks noChangeArrowheads="1"/>
        </xdr:cNvSpPr>
      </xdr:nvSpPr>
      <xdr:spPr bwMode="auto">
        <a:xfrm>
          <a:off x="1476375" y="21259800"/>
          <a:ext cx="85725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63</xdr:row>
      <xdr:rowOff>0</xdr:rowOff>
    </xdr:from>
    <xdr:ext cx="12700" cy="474139"/>
    <xdr:sp macro="" textlink="">
      <xdr:nvSpPr>
        <xdr:cNvPr id="78" name="Text Box 25"/>
        <xdr:cNvSpPr txBox="1">
          <a:spLocks noChangeArrowheads="1"/>
        </xdr:cNvSpPr>
      </xdr:nvSpPr>
      <xdr:spPr bwMode="auto">
        <a:xfrm>
          <a:off x="1476375" y="21259800"/>
          <a:ext cx="12700" cy="474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1476375</xdr:colOff>
      <xdr:row>63</xdr:row>
      <xdr:rowOff>0</xdr:rowOff>
    </xdr:from>
    <xdr:ext cx="12700" cy="474138"/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76375" y="21259800"/>
          <a:ext cx="12700" cy="474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81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82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83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8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8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86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87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88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933308"/>
    <xdr:sp macro="" textlink="">
      <xdr:nvSpPr>
        <xdr:cNvPr id="89" name="Text Box 24"/>
        <xdr:cNvSpPr txBox="1">
          <a:spLocks noChangeArrowheads="1"/>
        </xdr:cNvSpPr>
      </xdr:nvSpPr>
      <xdr:spPr bwMode="auto">
        <a:xfrm>
          <a:off x="5905500" y="21259800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895208"/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5905500" y="21259800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91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92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93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94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95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63</xdr:row>
      <xdr:rowOff>0</xdr:rowOff>
    </xdr:from>
    <xdr:ext cx="76200" cy="1923783"/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7172325" y="21259800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98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99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0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02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03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104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105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0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1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1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1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1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1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1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2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3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3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3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136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137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138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139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40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41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42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4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144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933308"/>
    <xdr:sp macro="" textlink="">
      <xdr:nvSpPr>
        <xdr:cNvPr id="145" name="Text Box 24"/>
        <xdr:cNvSpPr txBox="1">
          <a:spLocks noChangeArrowheads="1"/>
        </xdr:cNvSpPr>
      </xdr:nvSpPr>
      <xdr:spPr bwMode="auto">
        <a:xfrm>
          <a:off x="5905500" y="21259800"/>
          <a:ext cx="76200" cy="193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895208"/>
    <xdr:sp macro="" textlink="">
      <xdr:nvSpPr>
        <xdr:cNvPr id="146" name="Text Box 24"/>
        <xdr:cNvSpPr txBox="1">
          <a:spLocks noChangeArrowheads="1"/>
        </xdr:cNvSpPr>
      </xdr:nvSpPr>
      <xdr:spPr bwMode="auto">
        <a:xfrm>
          <a:off x="5905500" y="21259800"/>
          <a:ext cx="76200" cy="189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147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148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49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1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2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1419225</xdr:colOff>
      <xdr:row>63</xdr:row>
      <xdr:rowOff>0</xdr:rowOff>
    </xdr:from>
    <xdr:ext cx="76200" cy="1923783"/>
    <xdr:sp macro="" textlink="">
      <xdr:nvSpPr>
        <xdr:cNvPr id="153" name="Text Box 25"/>
        <xdr:cNvSpPr txBox="1">
          <a:spLocks noChangeArrowheads="1"/>
        </xdr:cNvSpPr>
      </xdr:nvSpPr>
      <xdr:spPr bwMode="auto">
        <a:xfrm>
          <a:off x="7172325" y="21259800"/>
          <a:ext cx="76200" cy="1923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154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155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7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8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159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160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161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6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163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164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6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6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7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7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7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17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7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7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7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8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9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19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192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193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194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195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96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97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98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199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200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201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202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03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04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05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0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207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208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09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1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11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12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213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1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1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1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1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2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2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2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2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2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2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2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2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2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3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4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4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4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243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244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245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246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247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248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249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251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252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253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54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5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57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258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259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6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61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62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263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264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265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6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267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268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7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7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7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7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7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27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7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7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28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8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9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9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9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9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9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29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296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297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298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299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00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01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02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0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304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305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306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07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08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09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1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311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312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13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14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15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1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317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318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1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320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321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2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2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2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2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2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28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2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3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3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3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3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3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3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3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4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349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350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351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352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5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5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5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356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357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359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1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2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3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364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365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7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8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369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370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7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373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374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7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7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7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7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8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8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8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38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8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8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38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8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8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0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0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0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0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0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0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0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0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0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1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1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1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2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2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2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2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2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2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28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29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430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431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32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3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3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3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436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437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438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39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0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1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2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104633"/>
    <xdr:sp macro="" textlink="">
      <xdr:nvSpPr>
        <xdr:cNvPr id="443" name="Text Box 24"/>
        <xdr:cNvSpPr txBox="1">
          <a:spLocks noChangeArrowheads="1"/>
        </xdr:cNvSpPr>
      </xdr:nvSpPr>
      <xdr:spPr bwMode="auto">
        <a:xfrm>
          <a:off x="5905500" y="21259800"/>
          <a:ext cx="76200" cy="1104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37958"/>
    <xdr:sp macro="" textlink="">
      <xdr:nvSpPr>
        <xdr:cNvPr id="444" name="Text Box 24"/>
        <xdr:cNvSpPr txBox="1">
          <a:spLocks noChangeArrowheads="1"/>
        </xdr:cNvSpPr>
      </xdr:nvSpPr>
      <xdr:spPr bwMode="auto">
        <a:xfrm>
          <a:off x="5905500" y="21259800"/>
          <a:ext cx="76200" cy="103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5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6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7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1085583"/>
    <xdr:sp macro="" textlink="">
      <xdr:nvSpPr>
        <xdr:cNvPr id="448" name="Text Box 24"/>
        <xdr:cNvSpPr txBox="1">
          <a:spLocks noChangeArrowheads="1"/>
        </xdr:cNvSpPr>
      </xdr:nvSpPr>
      <xdr:spPr bwMode="auto">
        <a:xfrm>
          <a:off x="5905500" y="21259800"/>
          <a:ext cx="76200" cy="108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449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450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5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1476375</xdr:colOff>
      <xdr:row>63</xdr:row>
      <xdr:rowOff>0</xdr:rowOff>
    </xdr:from>
    <xdr:ext cx="9525" cy="1196975"/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2657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1476375</xdr:colOff>
      <xdr:row>63</xdr:row>
      <xdr:rowOff>0</xdr:rowOff>
    </xdr:from>
    <xdr:ext cx="9525" cy="1196975"/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31813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5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5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5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5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6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6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46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6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6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46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6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6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6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1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2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3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4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5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6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7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8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79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1476375</xdr:colOff>
      <xdr:row>63</xdr:row>
      <xdr:rowOff>0</xdr:rowOff>
    </xdr:from>
    <xdr:ext cx="9525" cy="1196975"/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7229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81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82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483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484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8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86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87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88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489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90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91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492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493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9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9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96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497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498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499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500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501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502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0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0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0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06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507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508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509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510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511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12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1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1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15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516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517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902831"/>
    <xdr:sp macro="" textlink="">
      <xdr:nvSpPr>
        <xdr:cNvPr id="518" name="Text Box 24"/>
        <xdr:cNvSpPr txBox="1">
          <a:spLocks noChangeArrowheads="1"/>
        </xdr:cNvSpPr>
      </xdr:nvSpPr>
      <xdr:spPr bwMode="auto">
        <a:xfrm>
          <a:off x="5905500" y="21259800"/>
          <a:ext cx="76200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131"/>
    <xdr:sp macro="" textlink="">
      <xdr:nvSpPr>
        <xdr:cNvPr id="519" name="Text Box 24"/>
        <xdr:cNvSpPr txBox="1">
          <a:spLocks noChangeArrowheads="1"/>
        </xdr:cNvSpPr>
      </xdr:nvSpPr>
      <xdr:spPr bwMode="auto">
        <a:xfrm>
          <a:off x="5905500" y="21259800"/>
          <a:ext cx="76200" cy="890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90585"/>
    <xdr:sp macro="" textlink="">
      <xdr:nvSpPr>
        <xdr:cNvPr id="520" name="Text Box 24"/>
        <xdr:cNvSpPr txBox="1">
          <a:spLocks noChangeArrowheads="1"/>
        </xdr:cNvSpPr>
      </xdr:nvSpPr>
      <xdr:spPr bwMode="auto">
        <a:xfrm>
          <a:off x="5905500" y="21259800"/>
          <a:ext cx="76200" cy="89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21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22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23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63</xdr:row>
      <xdr:rowOff>0</xdr:rowOff>
    </xdr:from>
    <xdr:ext cx="76200" cy="887410"/>
    <xdr:sp macro="" textlink="">
      <xdr:nvSpPr>
        <xdr:cNvPr id="524" name="Text Box 24"/>
        <xdr:cNvSpPr txBox="1">
          <a:spLocks noChangeArrowheads="1"/>
        </xdr:cNvSpPr>
      </xdr:nvSpPr>
      <xdr:spPr bwMode="auto">
        <a:xfrm>
          <a:off x="5905500" y="21259800"/>
          <a:ext cx="76200" cy="887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2552700</xdr:colOff>
      <xdr:row>63</xdr:row>
      <xdr:rowOff>0</xdr:rowOff>
    </xdr:from>
    <xdr:ext cx="11378" cy="902831"/>
    <xdr:sp macro="" textlink="">
      <xdr:nvSpPr>
        <xdr:cNvPr id="525" name="Text Box 25"/>
        <xdr:cNvSpPr txBox="1">
          <a:spLocks noChangeArrowheads="1"/>
        </xdr:cNvSpPr>
      </xdr:nvSpPr>
      <xdr:spPr bwMode="auto">
        <a:xfrm>
          <a:off x="8124825" y="21259800"/>
          <a:ext cx="11378" cy="9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2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2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2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2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3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3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3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3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3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3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3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3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4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4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4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4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4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4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4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5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5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5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6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6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7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7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7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7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7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8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8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8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8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8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9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59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98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59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00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0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0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11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1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13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5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1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2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2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22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2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24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2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26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27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28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29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3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3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3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33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34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35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36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37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38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1476375</xdr:colOff>
      <xdr:row>63</xdr:row>
      <xdr:rowOff>0</xdr:rowOff>
    </xdr:from>
    <xdr:ext cx="9525" cy="1196975"/>
    <xdr:sp macro="" textlink="">
      <xdr:nvSpPr>
        <xdr:cNvPr id="639" name="Text Box 25"/>
        <xdr:cNvSpPr txBox="1">
          <a:spLocks noChangeArrowheads="1"/>
        </xdr:cNvSpPr>
      </xdr:nvSpPr>
      <xdr:spPr bwMode="auto">
        <a:xfrm>
          <a:off x="5276850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40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41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1476375</xdr:colOff>
      <xdr:row>63</xdr:row>
      <xdr:rowOff>0</xdr:rowOff>
    </xdr:from>
    <xdr:ext cx="9525" cy="1196975"/>
    <xdr:sp macro="" textlink="">
      <xdr:nvSpPr>
        <xdr:cNvPr id="642" name="Text Box 25"/>
        <xdr:cNvSpPr txBox="1">
          <a:spLocks noChangeArrowheads="1"/>
        </xdr:cNvSpPr>
      </xdr:nvSpPr>
      <xdr:spPr bwMode="auto">
        <a:xfrm>
          <a:off x="3800475" y="21259800"/>
          <a:ext cx="952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9"/>
  <sheetViews>
    <sheetView view="pageBreakPreview" topLeftCell="A41" zoomScale="85" zoomScaleNormal="100" zoomScaleSheetLayoutView="85" workbookViewId="0">
      <selection activeCell="E22" sqref="E22"/>
    </sheetView>
  </sheetViews>
  <sheetFormatPr defaultColWidth="9.140625" defaultRowHeight="15" x14ac:dyDescent="0.25"/>
  <cols>
    <col min="1" max="1" width="32.140625" style="19" customWidth="1"/>
    <col min="2" max="2" width="7.7109375" style="31" customWidth="1"/>
    <col min="3" max="3" width="10.5703125" style="31" customWidth="1"/>
    <col min="4" max="4" width="11.140625" style="31" customWidth="1"/>
    <col min="5" max="5" width="29.28515625" style="31" customWidth="1"/>
    <col min="6" max="6" width="37.140625" style="19" customWidth="1"/>
    <col min="7" max="7" width="8.140625" style="31" customWidth="1"/>
    <col min="8" max="8" width="10.85546875" style="31" customWidth="1"/>
    <col min="9" max="9" width="11.42578125" style="31" customWidth="1"/>
    <col min="10" max="10" width="7.28515625" style="45" customWidth="1"/>
    <col min="11" max="11" width="11.42578125" style="25" customWidth="1"/>
    <col min="12" max="12" width="11.140625" style="25" customWidth="1"/>
    <col min="13" max="13" width="7.7109375" style="20" customWidth="1"/>
    <col min="14" max="14" width="11.140625" style="25" customWidth="1"/>
    <col min="15" max="15" width="12.42578125" style="25" customWidth="1"/>
    <col min="16" max="16" width="57.28515625" style="28" customWidth="1"/>
    <col min="17" max="16384" width="9.140625" style="2"/>
  </cols>
  <sheetData>
    <row r="1" spans="1:42" ht="18" hidden="1" customHeight="1" x14ac:dyDescent="0.25">
      <c r="A1" s="35"/>
      <c r="B1" s="26"/>
      <c r="C1" s="26"/>
      <c r="D1" s="26"/>
      <c r="E1" s="26"/>
      <c r="F1" s="35"/>
      <c r="G1" s="26"/>
      <c r="H1" s="26"/>
      <c r="I1" s="26"/>
      <c r="J1" s="39"/>
      <c r="K1" s="21"/>
      <c r="L1" s="21"/>
      <c r="M1" s="16"/>
      <c r="N1" s="21"/>
      <c r="O1" s="21"/>
      <c r="P1" s="27" t="s">
        <v>10</v>
      </c>
      <c r="Q1" s="1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8.75" customHeight="1" x14ac:dyDescent="0.25">
      <c r="A2" s="66"/>
      <c r="B2" s="15"/>
      <c r="C2" s="15"/>
      <c r="D2" s="15"/>
      <c r="E2" s="15"/>
      <c r="F2" s="66"/>
      <c r="G2" s="15"/>
      <c r="H2" s="15"/>
      <c r="I2" s="15"/>
      <c r="J2" s="41"/>
      <c r="K2" s="28"/>
      <c r="L2" s="22"/>
      <c r="M2" s="28"/>
      <c r="N2" s="18"/>
      <c r="O2" s="22"/>
      <c r="P2" s="69" t="s">
        <v>357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8.75" customHeight="1" x14ac:dyDescent="0.25">
      <c r="A3" s="66"/>
      <c r="B3" s="15"/>
      <c r="C3" s="15"/>
      <c r="D3" s="15"/>
      <c r="E3" s="15"/>
      <c r="F3" s="66"/>
      <c r="G3" s="15"/>
      <c r="H3" s="15"/>
      <c r="I3" s="15"/>
      <c r="J3" s="41"/>
      <c r="K3" s="28"/>
      <c r="L3" s="22"/>
      <c r="M3" s="28"/>
      <c r="N3" s="18"/>
      <c r="O3" s="22"/>
      <c r="P3" s="69" t="s">
        <v>358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 x14ac:dyDescent="0.25">
      <c r="A4" s="66"/>
      <c r="B4" s="15"/>
      <c r="C4" s="15"/>
      <c r="D4" s="15"/>
      <c r="E4" s="15"/>
      <c r="F4" s="66"/>
      <c r="G4" s="15"/>
      <c r="H4" s="15"/>
      <c r="I4" s="15"/>
      <c r="J4" s="41"/>
      <c r="K4" s="28"/>
      <c r="L4" s="22"/>
      <c r="M4" s="28"/>
      <c r="N4" s="18"/>
      <c r="O4" s="22"/>
      <c r="P4" s="68" t="s">
        <v>359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25">
      <c r="A5" s="66"/>
      <c r="B5" s="15"/>
      <c r="C5" s="15"/>
      <c r="D5" s="15"/>
      <c r="E5" s="15"/>
      <c r="F5" s="66"/>
      <c r="G5" s="15"/>
      <c r="H5" s="15"/>
      <c r="I5" s="15"/>
      <c r="J5" s="41"/>
      <c r="K5" s="28"/>
      <c r="L5" s="22"/>
      <c r="M5" s="28"/>
      <c r="N5" s="18"/>
      <c r="O5" s="22"/>
      <c r="P5" s="69" t="s">
        <v>360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25">
      <c r="A6" s="66"/>
      <c r="B6" s="15"/>
      <c r="C6" s="15"/>
      <c r="D6" s="15"/>
      <c r="E6" s="15"/>
      <c r="F6" s="66"/>
      <c r="G6" s="15"/>
      <c r="H6" s="15"/>
      <c r="I6" s="15"/>
      <c r="J6" s="41"/>
      <c r="K6" s="28"/>
      <c r="L6" s="22"/>
      <c r="M6" s="28"/>
      <c r="N6" s="18"/>
      <c r="O6" s="22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36" customHeight="1" x14ac:dyDescent="0.25">
      <c r="A7" s="23"/>
      <c r="B7" s="15"/>
      <c r="C7" s="15"/>
      <c r="D7" s="15"/>
      <c r="E7" s="15"/>
      <c r="F7" s="23"/>
      <c r="G7" s="15"/>
      <c r="H7" s="15"/>
      <c r="I7" s="15"/>
      <c r="J7" s="40"/>
      <c r="K7" s="28"/>
      <c r="L7" s="22"/>
      <c r="M7" s="28"/>
      <c r="N7" s="17"/>
      <c r="O7" s="22"/>
      <c r="P7" s="50" t="s">
        <v>124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18.75" customHeight="1" x14ac:dyDescent="0.25">
      <c r="A8" s="23"/>
      <c r="B8" s="15"/>
      <c r="C8" s="15"/>
      <c r="D8" s="15"/>
      <c r="E8" s="15"/>
      <c r="F8" s="23"/>
      <c r="G8" s="15"/>
      <c r="H8" s="15"/>
      <c r="I8" s="15"/>
      <c r="J8" s="41"/>
      <c r="K8" s="28"/>
      <c r="L8" s="22"/>
      <c r="M8" s="28"/>
      <c r="N8" s="18"/>
      <c r="O8" s="22"/>
      <c r="P8" s="32" t="s">
        <v>13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8.75" customHeight="1" x14ac:dyDescent="0.25">
      <c r="A9" s="23"/>
      <c r="B9" s="15"/>
      <c r="C9" s="15"/>
      <c r="D9" s="15"/>
      <c r="E9" s="15"/>
      <c r="F9" s="23"/>
      <c r="G9" s="15"/>
      <c r="H9" s="15"/>
      <c r="I9" s="15"/>
      <c r="J9" s="41"/>
      <c r="K9" s="28"/>
      <c r="L9" s="22"/>
      <c r="M9" s="28"/>
      <c r="N9" s="18"/>
      <c r="O9" s="22"/>
      <c r="P9" s="33" t="s">
        <v>125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21.75" customHeight="1" x14ac:dyDescent="0.25">
      <c r="A10" s="23"/>
      <c r="B10" s="15"/>
      <c r="C10" s="15"/>
      <c r="D10" s="15"/>
      <c r="E10" s="15"/>
      <c r="F10" s="23"/>
      <c r="G10" s="15"/>
      <c r="H10" s="15"/>
      <c r="I10" s="15"/>
      <c r="J10" s="41"/>
      <c r="K10" s="28"/>
      <c r="L10" s="22"/>
      <c r="M10" s="28"/>
      <c r="N10" s="18"/>
      <c r="O10" s="22"/>
      <c r="P10" s="33" t="s">
        <v>361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18.75" customHeight="1" x14ac:dyDescent="0.25">
      <c r="A11" s="23"/>
      <c r="B11" s="15"/>
      <c r="C11" s="15"/>
      <c r="D11" s="15"/>
      <c r="E11" s="15"/>
      <c r="F11" s="23"/>
      <c r="G11" s="15"/>
      <c r="H11" s="15"/>
      <c r="I11" s="15"/>
      <c r="J11" s="41"/>
      <c r="K11" s="28"/>
      <c r="L11" s="22"/>
      <c r="M11" s="28"/>
      <c r="N11" s="18"/>
      <c r="O11" s="22"/>
      <c r="P11" s="29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52.5" customHeight="1" x14ac:dyDescent="0.25">
      <c r="A12" s="23"/>
      <c r="B12" s="15"/>
      <c r="C12" s="15"/>
      <c r="D12" s="15"/>
      <c r="E12" s="15"/>
      <c r="F12" s="23"/>
      <c r="G12" s="15"/>
      <c r="H12" s="15"/>
      <c r="I12" s="15"/>
      <c r="J12" s="41"/>
      <c r="K12" s="28"/>
      <c r="L12" s="22"/>
      <c r="M12" s="28"/>
      <c r="N12" s="18"/>
      <c r="O12" s="22"/>
      <c r="P12" s="18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52.5" customHeight="1" x14ac:dyDescent="0.25">
      <c r="A13" s="78" t="s">
        <v>362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80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s="1" customFormat="1" x14ac:dyDescent="0.25">
      <c r="A14" s="24"/>
      <c r="B14" s="30"/>
      <c r="C14" s="30"/>
      <c r="D14" s="30"/>
      <c r="E14" s="30"/>
      <c r="F14" s="24"/>
      <c r="G14" s="30"/>
      <c r="H14" s="30"/>
      <c r="I14" s="30"/>
      <c r="J14" s="42"/>
      <c r="K14" s="34"/>
      <c r="L14" s="30"/>
      <c r="M14" s="34"/>
      <c r="N14" s="30"/>
      <c r="O14" s="34"/>
      <c r="P14" s="3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ht="36.75" customHeight="1" x14ac:dyDescent="0.25">
      <c r="A15" s="81" t="s">
        <v>0</v>
      </c>
      <c r="B15" s="81" t="s">
        <v>1</v>
      </c>
      <c r="C15" s="81"/>
      <c r="D15" s="81"/>
      <c r="E15" s="81" t="s">
        <v>8</v>
      </c>
      <c r="F15" s="81" t="s">
        <v>2</v>
      </c>
      <c r="G15" s="81" t="s">
        <v>12</v>
      </c>
      <c r="H15" s="81"/>
      <c r="I15" s="81"/>
      <c r="J15" s="81" t="s">
        <v>5</v>
      </c>
      <c r="K15" s="81"/>
      <c r="L15" s="81"/>
      <c r="M15" s="81" t="s">
        <v>6</v>
      </c>
      <c r="N15" s="81"/>
      <c r="O15" s="81"/>
      <c r="P15" s="82" t="s">
        <v>9</v>
      </c>
      <c r="Q15" s="12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45" customHeight="1" x14ac:dyDescent="0.25">
      <c r="A16" s="81"/>
      <c r="B16" s="14" t="s">
        <v>3</v>
      </c>
      <c r="C16" s="14" t="s">
        <v>7</v>
      </c>
      <c r="D16" s="14" t="s">
        <v>4</v>
      </c>
      <c r="E16" s="81"/>
      <c r="F16" s="81"/>
      <c r="G16" s="14" t="s">
        <v>3</v>
      </c>
      <c r="H16" s="14" t="s">
        <v>7</v>
      </c>
      <c r="I16" s="14" t="s">
        <v>4</v>
      </c>
      <c r="J16" s="43" t="s">
        <v>3</v>
      </c>
      <c r="K16" s="46" t="s">
        <v>7</v>
      </c>
      <c r="L16" s="46" t="s">
        <v>4</v>
      </c>
      <c r="M16" s="14" t="s">
        <v>3</v>
      </c>
      <c r="N16" s="14" t="s">
        <v>7</v>
      </c>
      <c r="O16" s="14" t="s">
        <v>4</v>
      </c>
      <c r="P16" s="82"/>
      <c r="Q16" s="1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 ht="19.5" customHeight="1" x14ac:dyDescent="0.25">
      <c r="A17" s="85" t="s">
        <v>14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6"/>
      <c r="Q17" s="1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3" ht="58.5" customHeight="1" x14ac:dyDescent="0.25">
      <c r="A18" s="10" t="s">
        <v>29</v>
      </c>
      <c r="B18" s="51">
        <v>1</v>
      </c>
      <c r="C18" s="51" t="s">
        <v>34</v>
      </c>
      <c r="D18" s="51" t="s">
        <v>34</v>
      </c>
      <c r="E18" s="51" t="s">
        <v>126</v>
      </c>
      <c r="F18" s="36" t="s">
        <v>352</v>
      </c>
      <c r="G18" s="51">
        <v>1</v>
      </c>
      <c r="H18" s="51" t="s">
        <v>34</v>
      </c>
      <c r="I18" s="51" t="s">
        <v>34</v>
      </c>
      <c r="J18" s="51">
        <f t="shared" ref="J18:J24" si="0">L18-K18+1</f>
        <v>3</v>
      </c>
      <c r="K18" s="67" t="s">
        <v>34</v>
      </c>
      <c r="L18" s="67" t="s">
        <v>307</v>
      </c>
      <c r="M18" s="51">
        <f>B18</f>
        <v>1</v>
      </c>
      <c r="N18" s="51" t="str">
        <f t="shared" ref="N18:O18" si="1">C18</f>
        <v>04.04.2019</v>
      </c>
      <c r="O18" s="51" t="str">
        <f t="shared" si="1"/>
        <v>04.04.2019</v>
      </c>
      <c r="P18" s="70" t="s">
        <v>21</v>
      </c>
      <c r="Q18" s="12">
        <f>I18-H18</f>
        <v>0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 ht="58.5" customHeight="1" x14ac:dyDescent="0.25">
      <c r="A19" s="10" t="s">
        <v>30</v>
      </c>
      <c r="B19" s="51">
        <v>1</v>
      </c>
      <c r="C19" s="51" t="s">
        <v>27</v>
      </c>
      <c r="D19" s="51" t="s">
        <v>27</v>
      </c>
      <c r="E19" s="51" t="s">
        <v>126</v>
      </c>
      <c r="F19" s="36" t="s">
        <v>352</v>
      </c>
      <c r="G19" s="51">
        <v>1</v>
      </c>
      <c r="H19" s="51" t="s">
        <v>27</v>
      </c>
      <c r="I19" s="51" t="s">
        <v>27</v>
      </c>
      <c r="J19" s="51">
        <f t="shared" si="0"/>
        <v>4</v>
      </c>
      <c r="K19" s="67" t="s">
        <v>27</v>
      </c>
      <c r="L19" s="67" t="s">
        <v>20</v>
      </c>
      <c r="M19" s="51">
        <f t="shared" ref="M19:M23" si="2">B19</f>
        <v>1</v>
      </c>
      <c r="N19" s="51" t="str">
        <f t="shared" ref="N19:N23" si="3">C19</f>
        <v>09.04.2019</v>
      </c>
      <c r="O19" s="51" t="str">
        <f t="shared" ref="O19:O23" si="4">D19</f>
        <v>09.04.2019</v>
      </c>
      <c r="P19" s="70" t="s">
        <v>21</v>
      </c>
      <c r="Q19" s="12">
        <f t="shared" ref="Q19:Q82" si="5">I19-H19</f>
        <v>0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3" ht="58.5" customHeight="1" x14ac:dyDescent="0.25">
      <c r="A20" s="10" t="s">
        <v>32</v>
      </c>
      <c r="B20" s="51">
        <v>1</v>
      </c>
      <c r="C20" s="51" t="s">
        <v>26</v>
      </c>
      <c r="D20" s="51" t="s">
        <v>26</v>
      </c>
      <c r="E20" s="51" t="s">
        <v>126</v>
      </c>
      <c r="F20" s="36" t="s">
        <v>352</v>
      </c>
      <c r="G20" s="51">
        <v>1</v>
      </c>
      <c r="H20" s="51" t="s">
        <v>26</v>
      </c>
      <c r="I20" s="51" t="s">
        <v>26</v>
      </c>
      <c r="J20" s="51">
        <f t="shared" si="0"/>
        <v>5</v>
      </c>
      <c r="K20" s="67" t="s">
        <v>26</v>
      </c>
      <c r="L20" s="67" t="s">
        <v>36</v>
      </c>
      <c r="M20" s="51">
        <f t="shared" ref="M20:M21" si="6">B20</f>
        <v>1</v>
      </c>
      <c r="N20" s="51" t="str">
        <f t="shared" ref="N20:N21" si="7">C20</f>
        <v>16.04.2019</v>
      </c>
      <c r="O20" s="51" t="str">
        <f t="shared" ref="O20:O21" si="8">D20</f>
        <v>16.04.2019</v>
      </c>
      <c r="P20" s="70" t="s">
        <v>21</v>
      </c>
      <c r="Q20" s="12">
        <f t="shared" si="5"/>
        <v>0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3" s="64" customFormat="1" ht="58.5" customHeight="1" x14ac:dyDescent="0.25">
      <c r="A21" s="10" t="s">
        <v>37</v>
      </c>
      <c r="B21" s="51">
        <v>1</v>
      </c>
      <c r="C21" s="51" t="s">
        <v>17</v>
      </c>
      <c r="D21" s="51" t="s">
        <v>17</v>
      </c>
      <c r="E21" s="51" t="s">
        <v>126</v>
      </c>
      <c r="F21" s="75" t="s">
        <v>353</v>
      </c>
      <c r="G21" s="51">
        <v>1</v>
      </c>
      <c r="H21" s="51" t="s">
        <v>17</v>
      </c>
      <c r="I21" s="51" t="s">
        <v>17</v>
      </c>
      <c r="J21" s="51">
        <f t="shared" si="0"/>
        <v>6</v>
      </c>
      <c r="K21" s="74" t="s">
        <v>17</v>
      </c>
      <c r="L21" s="74" t="s">
        <v>307</v>
      </c>
      <c r="M21" s="51">
        <f t="shared" si="6"/>
        <v>1</v>
      </c>
      <c r="N21" s="51" t="str">
        <f t="shared" si="7"/>
        <v>01.04.2019</v>
      </c>
      <c r="O21" s="51" t="str">
        <f t="shared" si="8"/>
        <v>01.04.2019</v>
      </c>
      <c r="P21" s="70" t="s">
        <v>21</v>
      </c>
      <c r="Q21" s="57">
        <f t="shared" si="5"/>
        <v>0</v>
      </c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</row>
    <row r="22" spans="1:43" ht="58.5" customHeight="1" x14ac:dyDescent="0.25">
      <c r="A22" s="10" t="s">
        <v>31</v>
      </c>
      <c r="B22" s="51">
        <v>1</v>
      </c>
      <c r="C22" s="51" t="s">
        <v>35</v>
      </c>
      <c r="D22" s="51" t="s">
        <v>35</v>
      </c>
      <c r="E22" s="51" t="s">
        <v>126</v>
      </c>
      <c r="F22" s="36" t="s">
        <v>352</v>
      </c>
      <c r="G22" s="51">
        <v>1</v>
      </c>
      <c r="H22" s="51" t="s">
        <v>35</v>
      </c>
      <c r="I22" s="51" t="s">
        <v>35</v>
      </c>
      <c r="J22" s="51">
        <f t="shared" si="0"/>
        <v>5</v>
      </c>
      <c r="K22" s="67" t="s">
        <v>35</v>
      </c>
      <c r="L22" s="67" t="s">
        <v>368</v>
      </c>
      <c r="M22" s="51">
        <f t="shared" si="2"/>
        <v>1</v>
      </c>
      <c r="N22" s="51" t="str">
        <f t="shared" si="3"/>
        <v>23.04.2019</v>
      </c>
      <c r="O22" s="51" t="str">
        <f t="shared" si="4"/>
        <v>23.04.2019</v>
      </c>
      <c r="P22" s="70" t="s">
        <v>21</v>
      </c>
      <c r="Q22" s="12">
        <f t="shared" si="5"/>
        <v>0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3" ht="58.5" customHeight="1" x14ac:dyDescent="0.25">
      <c r="A23" s="10" t="s">
        <v>33</v>
      </c>
      <c r="B23" s="51">
        <v>1</v>
      </c>
      <c r="C23" s="51" t="s">
        <v>23</v>
      </c>
      <c r="D23" s="51" t="s">
        <v>23</v>
      </c>
      <c r="E23" s="51" t="s">
        <v>126</v>
      </c>
      <c r="F23" s="36" t="s">
        <v>352</v>
      </c>
      <c r="G23" s="51">
        <v>1</v>
      </c>
      <c r="H23" s="51" t="s">
        <v>23</v>
      </c>
      <c r="I23" s="51" t="s">
        <v>23</v>
      </c>
      <c r="J23" s="51">
        <f t="shared" si="0"/>
        <v>2</v>
      </c>
      <c r="K23" s="67" t="s">
        <v>23</v>
      </c>
      <c r="L23" s="67" t="s">
        <v>24</v>
      </c>
      <c r="M23" s="51">
        <f t="shared" si="2"/>
        <v>1</v>
      </c>
      <c r="N23" s="51" t="str">
        <f t="shared" si="3"/>
        <v>02.04.2019</v>
      </c>
      <c r="O23" s="51" t="str">
        <f t="shared" si="4"/>
        <v>02.04.2019</v>
      </c>
      <c r="P23" s="70" t="s">
        <v>21</v>
      </c>
      <c r="Q23" s="12">
        <f t="shared" si="5"/>
        <v>0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3" ht="62.25" customHeight="1" thickBot="1" x14ac:dyDescent="0.3">
      <c r="A24" s="10" t="s">
        <v>38</v>
      </c>
      <c r="B24" s="51">
        <v>1</v>
      </c>
      <c r="C24" s="51" t="s">
        <v>27</v>
      </c>
      <c r="D24" s="51" t="s">
        <v>27</v>
      </c>
      <c r="E24" s="51" t="s">
        <v>126</v>
      </c>
      <c r="F24" s="36" t="s">
        <v>353</v>
      </c>
      <c r="G24" s="51">
        <v>1</v>
      </c>
      <c r="H24" s="51" t="s">
        <v>27</v>
      </c>
      <c r="I24" s="51" t="s">
        <v>27</v>
      </c>
      <c r="J24" s="51">
        <f t="shared" si="0"/>
        <v>1</v>
      </c>
      <c r="K24" s="67" t="s">
        <v>27</v>
      </c>
      <c r="L24" s="67" t="s">
        <v>27</v>
      </c>
      <c r="M24" s="51">
        <f>B24</f>
        <v>1</v>
      </c>
      <c r="N24" s="51" t="str">
        <f t="shared" ref="N24" si="9">C24</f>
        <v>09.04.2019</v>
      </c>
      <c r="O24" s="51" t="str">
        <f t="shared" ref="O24" si="10">D24</f>
        <v>09.04.2019</v>
      </c>
      <c r="P24" s="70" t="s">
        <v>21</v>
      </c>
      <c r="Q24" s="12">
        <f t="shared" si="5"/>
        <v>0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3" s="3" customFormat="1" ht="21.75" customHeight="1" thickBot="1" x14ac:dyDescent="0.3">
      <c r="A25" s="87" t="s">
        <v>15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9"/>
      <c r="Q25" s="12">
        <f t="shared" si="5"/>
        <v>0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/>
    </row>
    <row r="26" spans="1:43" s="3" customFormat="1" ht="26.25" customHeight="1" thickBot="1" x14ac:dyDescent="0.3">
      <c r="A26" s="48" t="s">
        <v>39</v>
      </c>
      <c r="B26" s="71">
        <v>1</v>
      </c>
      <c r="C26" s="71" t="s">
        <v>17</v>
      </c>
      <c r="D26" s="71" t="s">
        <v>17</v>
      </c>
      <c r="E26" s="51" t="s">
        <v>126</v>
      </c>
      <c r="F26" s="36" t="s">
        <v>354</v>
      </c>
      <c r="G26" s="71">
        <v>1</v>
      </c>
      <c r="H26" s="71" t="s">
        <v>17</v>
      </c>
      <c r="I26" s="71" t="s">
        <v>17</v>
      </c>
      <c r="J26" s="51">
        <f t="shared" ref="J26:J58" si="11">L26-K26+1</f>
        <v>5</v>
      </c>
      <c r="K26" s="73" t="s">
        <v>17</v>
      </c>
      <c r="L26" s="73" t="s">
        <v>18</v>
      </c>
      <c r="M26" s="71">
        <f t="shared" ref="M26:M28" si="12">B26</f>
        <v>1</v>
      </c>
      <c r="N26" s="71" t="str">
        <f t="shared" ref="N26:N28" si="13">C26</f>
        <v>01.04.2019</v>
      </c>
      <c r="O26" s="71" t="str">
        <f t="shared" ref="O26:O28" si="14">D26</f>
        <v>01.04.2019</v>
      </c>
      <c r="P26" s="72" t="s">
        <v>21</v>
      </c>
      <c r="Q26" s="12">
        <f t="shared" si="5"/>
        <v>0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/>
    </row>
    <row r="27" spans="1:43" s="3" customFormat="1" ht="26.25" customHeight="1" thickBot="1" x14ac:dyDescent="0.3">
      <c r="A27" s="48" t="s">
        <v>40</v>
      </c>
      <c r="B27" s="71">
        <v>1</v>
      </c>
      <c r="C27" s="71" t="s">
        <v>34</v>
      </c>
      <c r="D27" s="71" t="s">
        <v>34</v>
      </c>
      <c r="E27" s="51" t="s">
        <v>126</v>
      </c>
      <c r="F27" s="36" t="s">
        <v>354</v>
      </c>
      <c r="G27" s="71">
        <v>1</v>
      </c>
      <c r="H27" s="71" t="s">
        <v>34</v>
      </c>
      <c r="I27" s="71" t="s">
        <v>34</v>
      </c>
      <c r="J27" s="51">
        <f t="shared" si="11"/>
        <v>8</v>
      </c>
      <c r="K27" s="73" t="s">
        <v>34</v>
      </c>
      <c r="L27" s="73" t="s">
        <v>22</v>
      </c>
      <c r="M27" s="71">
        <f t="shared" si="12"/>
        <v>1</v>
      </c>
      <c r="N27" s="71" t="str">
        <f t="shared" si="13"/>
        <v>04.04.2019</v>
      </c>
      <c r="O27" s="71" t="str">
        <f t="shared" si="14"/>
        <v>04.04.2019</v>
      </c>
      <c r="P27" s="72" t="s">
        <v>21</v>
      </c>
      <c r="Q27" s="12">
        <f t="shared" si="5"/>
        <v>0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/>
    </row>
    <row r="28" spans="1:43" s="3" customFormat="1" ht="26.25" customHeight="1" thickBot="1" x14ac:dyDescent="0.3">
      <c r="A28" s="48" t="s">
        <v>41</v>
      </c>
      <c r="B28" s="71">
        <v>1</v>
      </c>
      <c r="C28" s="71" t="s">
        <v>25</v>
      </c>
      <c r="D28" s="71" t="s">
        <v>25</v>
      </c>
      <c r="E28" s="51" t="s">
        <v>126</v>
      </c>
      <c r="F28" s="36" t="s">
        <v>354</v>
      </c>
      <c r="G28" s="71">
        <v>1</v>
      </c>
      <c r="H28" s="71" t="s">
        <v>25</v>
      </c>
      <c r="I28" s="71" t="s">
        <v>25</v>
      </c>
      <c r="J28" s="51">
        <f t="shared" si="11"/>
        <v>5</v>
      </c>
      <c r="K28" s="73" t="s">
        <v>25</v>
      </c>
      <c r="L28" s="73" t="s">
        <v>72</v>
      </c>
      <c r="M28" s="71">
        <f t="shared" si="12"/>
        <v>1</v>
      </c>
      <c r="N28" s="71" t="str">
        <f t="shared" si="13"/>
        <v>15.04.2019</v>
      </c>
      <c r="O28" s="71" t="str">
        <f t="shared" si="14"/>
        <v>15.04.2019</v>
      </c>
      <c r="P28" s="72" t="s">
        <v>21</v>
      </c>
      <c r="Q28" s="12">
        <f t="shared" si="5"/>
        <v>0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/>
    </row>
    <row r="29" spans="1:43" s="3" customFormat="1" ht="26.25" customHeight="1" thickBot="1" x14ac:dyDescent="0.3">
      <c r="A29" s="48" t="s">
        <v>42</v>
      </c>
      <c r="B29" s="71">
        <v>1</v>
      </c>
      <c r="C29" s="71" t="s">
        <v>25</v>
      </c>
      <c r="D29" s="71" t="s">
        <v>25</v>
      </c>
      <c r="E29" s="51" t="s">
        <v>126</v>
      </c>
      <c r="F29" s="36" t="s">
        <v>354</v>
      </c>
      <c r="G29" s="71">
        <v>1</v>
      </c>
      <c r="H29" s="71" t="s">
        <v>25</v>
      </c>
      <c r="I29" s="71" t="s">
        <v>25</v>
      </c>
      <c r="J29" s="51">
        <f t="shared" si="11"/>
        <v>5</v>
      </c>
      <c r="K29" s="73" t="s">
        <v>25</v>
      </c>
      <c r="L29" s="73" t="s">
        <v>72</v>
      </c>
      <c r="M29" s="71">
        <f t="shared" ref="M29:M58" si="15">B29</f>
        <v>1</v>
      </c>
      <c r="N29" s="71" t="str">
        <f t="shared" ref="N29:N58" si="16">C29</f>
        <v>15.04.2019</v>
      </c>
      <c r="O29" s="71" t="str">
        <f t="shared" ref="O29:O58" si="17">D29</f>
        <v>15.04.2019</v>
      </c>
      <c r="P29" s="72" t="s">
        <v>21</v>
      </c>
      <c r="Q29" s="12">
        <f t="shared" si="5"/>
        <v>0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/>
    </row>
    <row r="30" spans="1:43" s="3" customFormat="1" ht="26.25" customHeight="1" thickBot="1" x14ac:dyDescent="0.3">
      <c r="A30" s="48" t="s">
        <v>43</v>
      </c>
      <c r="B30" s="71">
        <v>1</v>
      </c>
      <c r="C30" s="71" t="s">
        <v>17</v>
      </c>
      <c r="D30" s="71" t="s">
        <v>17</v>
      </c>
      <c r="E30" s="51" t="s">
        <v>126</v>
      </c>
      <c r="F30" s="36" t="s">
        <v>354</v>
      </c>
      <c r="G30" s="71">
        <v>1</v>
      </c>
      <c r="H30" s="71" t="s">
        <v>17</v>
      </c>
      <c r="I30" s="71" t="s">
        <v>17</v>
      </c>
      <c r="J30" s="51">
        <f t="shared" si="11"/>
        <v>5</v>
      </c>
      <c r="K30" s="73" t="s">
        <v>17</v>
      </c>
      <c r="L30" s="73" t="s">
        <v>18</v>
      </c>
      <c r="M30" s="71">
        <f t="shared" si="15"/>
        <v>1</v>
      </c>
      <c r="N30" s="71" t="str">
        <f t="shared" si="16"/>
        <v>01.04.2019</v>
      </c>
      <c r="O30" s="71" t="str">
        <f t="shared" si="17"/>
        <v>01.04.2019</v>
      </c>
      <c r="P30" s="72" t="s">
        <v>21</v>
      </c>
      <c r="Q30" s="12">
        <f t="shared" si="5"/>
        <v>0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s="3" customFormat="1" ht="26.25" customHeight="1" thickBot="1" x14ac:dyDescent="0.3">
      <c r="A31" s="48" t="s">
        <v>44</v>
      </c>
      <c r="B31" s="71">
        <v>1</v>
      </c>
      <c r="C31" s="71" t="s">
        <v>23</v>
      </c>
      <c r="D31" s="71" t="s">
        <v>23</v>
      </c>
      <c r="E31" s="51" t="s">
        <v>126</v>
      </c>
      <c r="F31" s="36" t="s">
        <v>352</v>
      </c>
      <c r="G31" s="71">
        <v>1</v>
      </c>
      <c r="H31" s="71" t="s">
        <v>23</v>
      </c>
      <c r="I31" s="71" t="s">
        <v>23</v>
      </c>
      <c r="J31" s="51">
        <f t="shared" si="11"/>
        <v>4</v>
      </c>
      <c r="K31" s="73" t="s">
        <v>23</v>
      </c>
      <c r="L31" s="73" t="s">
        <v>18</v>
      </c>
      <c r="M31" s="71">
        <f t="shared" si="15"/>
        <v>1</v>
      </c>
      <c r="N31" s="71" t="str">
        <f t="shared" si="16"/>
        <v>02.04.2019</v>
      </c>
      <c r="O31" s="71" t="str">
        <f t="shared" si="17"/>
        <v>02.04.2019</v>
      </c>
      <c r="P31" s="72" t="s">
        <v>21</v>
      </c>
      <c r="Q31" s="12">
        <f t="shared" si="5"/>
        <v>0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/>
    </row>
    <row r="32" spans="1:43" s="3" customFormat="1" ht="26.25" customHeight="1" thickBot="1" x14ac:dyDescent="0.3">
      <c r="A32" s="48" t="s">
        <v>45</v>
      </c>
      <c r="B32" s="71">
        <v>1</v>
      </c>
      <c r="C32" s="71" t="s">
        <v>19</v>
      </c>
      <c r="D32" s="71" t="s">
        <v>19</v>
      </c>
      <c r="E32" s="51" t="s">
        <v>126</v>
      </c>
      <c r="F32" s="36" t="s">
        <v>354</v>
      </c>
      <c r="G32" s="71">
        <v>1</v>
      </c>
      <c r="H32" s="71" t="s">
        <v>19</v>
      </c>
      <c r="I32" s="71" t="s">
        <v>19</v>
      </c>
      <c r="J32" s="51">
        <f t="shared" si="11"/>
        <v>3</v>
      </c>
      <c r="K32" s="73" t="s">
        <v>19</v>
      </c>
      <c r="L32" s="73" t="s">
        <v>73</v>
      </c>
      <c r="M32" s="71">
        <f t="shared" si="15"/>
        <v>1</v>
      </c>
      <c r="N32" s="71" t="str">
        <f t="shared" si="16"/>
        <v>08.04.2019</v>
      </c>
      <c r="O32" s="71" t="str">
        <f t="shared" si="17"/>
        <v>08.04.2019</v>
      </c>
      <c r="P32" s="72" t="s">
        <v>21</v>
      </c>
      <c r="Q32" s="12">
        <f t="shared" si="5"/>
        <v>0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/>
    </row>
    <row r="33" spans="1:43" s="3" customFormat="1" ht="26.25" customHeight="1" thickBot="1" x14ac:dyDescent="0.3">
      <c r="A33" s="48" t="s">
        <v>46</v>
      </c>
      <c r="B33" s="71">
        <v>1</v>
      </c>
      <c r="C33" s="71" t="s">
        <v>25</v>
      </c>
      <c r="D33" s="71" t="s">
        <v>25</v>
      </c>
      <c r="E33" s="51" t="s">
        <v>126</v>
      </c>
      <c r="F33" s="36" t="s">
        <v>354</v>
      </c>
      <c r="G33" s="71">
        <v>1</v>
      </c>
      <c r="H33" s="71" t="s">
        <v>25</v>
      </c>
      <c r="I33" s="71" t="s">
        <v>25</v>
      </c>
      <c r="J33" s="51">
        <f t="shared" si="11"/>
        <v>3</v>
      </c>
      <c r="K33" s="73" t="s">
        <v>25</v>
      </c>
      <c r="L33" s="73" t="s">
        <v>74</v>
      </c>
      <c r="M33" s="71">
        <f t="shared" si="15"/>
        <v>1</v>
      </c>
      <c r="N33" s="71" t="str">
        <f t="shared" si="16"/>
        <v>15.04.2019</v>
      </c>
      <c r="O33" s="71" t="str">
        <f t="shared" si="17"/>
        <v>15.04.2019</v>
      </c>
      <c r="P33" s="72" t="s">
        <v>21</v>
      </c>
      <c r="Q33" s="12">
        <f t="shared" si="5"/>
        <v>0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/>
    </row>
    <row r="34" spans="1:43" s="3" customFormat="1" ht="26.25" customHeight="1" thickBot="1" x14ac:dyDescent="0.3">
      <c r="A34" s="48" t="s">
        <v>47</v>
      </c>
      <c r="B34" s="71">
        <v>1</v>
      </c>
      <c r="C34" s="71" t="s">
        <v>75</v>
      </c>
      <c r="D34" s="71" t="s">
        <v>75</v>
      </c>
      <c r="E34" s="51" t="s">
        <v>126</v>
      </c>
      <c r="F34" s="36" t="s">
        <v>354</v>
      </c>
      <c r="G34" s="71">
        <v>1</v>
      </c>
      <c r="H34" s="71" t="s">
        <v>75</v>
      </c>
      <c r="I34" s="71" t="s">
        <v>75</v>
      </c>
      <c r="J34" s="51">
        <f t="shared" si="11"/>
        <v>5</v>
      </c>
      <c r="K34" s="73" t="s">
        <v>75</v>
      </c>
      <c r="L34" s="73" t="s">
        <v>76</v>
      </c>
      <c r="M34" s="71">
        <f t="shared" si="15"/>
        <v>1</v>
      </c>
      <c r="N34" s="71" t="str">
        <f t="shared" si="16"/>
        <v>22.04.2019</v>
      </c>
      <c r="O34" s="71" t="str">
        <f t="shared" si="17"/>
        <v>22.04.2019</v>
      </c>
      <c r="P34" s="72" t="s">
        <v>21</v>
      </c>
      <c r="Q34" s="12">
        <f t="shared" si="5"/>
        <v>0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7"/>
    </row>
    <row r="35" spans="1:43" s="3" customFormat="1" ht="26.25" customHeight="1" thickBot="1" x14ac:dyDescent="0.3">
      <c r="A35" s="48" t="s">
        <v>48</v>
      </c>
      <c r="B35" s="71">
        <v>1</v>
      </c>
      <c r="C35" s="71" t="s">
        <v>17</v>
      </c>
      <c r="D35" s="71" t="s">
        <v>17</v>
      </c>
      <c r="E35" s="51" t="s">
        <v>126</v>
      </c>
      <c r="F35" s="36" t="s">
        <v>352</v>
      </c>
      <c r="G35" s="71">
        <v>1</v>
      </c>
      <c r="H35" s="71" t="s">
        <v>17</v>
      </c>
      <c r="I35" s="71" t="s">
        <v>17</v>
      </c>
      <c r="J35" s="51">
        <f t="shared" si="11"/>
        <v>6</v>
      </c>
      <c r="K35" s="73" t="s">
        <v>17</v>
      </c>
      <c r="L35" s="73" t="s">
        <v>307</v>
      </c>
      <c r="M35" s="71">
        <f t="shared" si="15"/>
        <v>1</v>
      </c>
      <c r="N35" s="71" t="str">
        <f t="shared" si="16"/>
        <v>01.04.2019</v>
      </c>
      <c r="O35" s="71" t="str">
        <f t="shared" si="17"/>
        <v>01.04.2019</v>
      </c>
      <c r="P35" s="72" t="s">
        <v>21</v>
      </c>
      <c r="Q35" s="12">
        <f t="shared" si="5"/>
        <v>0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7"/>
    </row>
    <row r="36" spans="1:43" s="3" customFormat="1" ht="26.25" customHeight="1" thickBot="1" x14ac:dyDescent="0.3">
      <c r="A36" s="48" t="s">
        <v>49</v>
      </c>
      <c r="B36" s="71">
        <v>1</v>
      </c>
      <c r="C36" s="71" t="s">
        <v>17</v>
      </c>
      <c r="D36" s="71" t="s">
        <v>17</v>
      </c>
      <c r="E36" s="51" t="s">
        <v>126</v>
      </c>
      <c r="F36" s="36" t="s">
        <v>354</v>
      </c>
      <c r="G36" s="71">
        <v>1</v>
      </c>
      <c r="H36" s="71" t="s">
        <v>17</v>
      </c>
      <c r="I36" s="71" t="s">
        <v>17</v>
      </c>
      <c r="J36" s="51">
        <f t="shared" si="11"/>
        <v>5</v>
      </c>
      <c r="K36" s="73" t="s">
        <v>17</v>
      </c>
      <c r="L36" s="73" t="s">
        <v>18</v>
      </c>
      <c r="M36" s="71">
        <f t="shared" si="15"/>
        <v>1</v>
      </c>
      <c r="N36" s="71" t="str">
        <f t="shared" si="16"/>
        <v>01.04.2019</v>
      </c>
      <c r="O36" s="71" t="str">
        <f t="shared" si="17"/>
        <v>01.04.2019</v>
      </c>
      <c r="P36" s="72" t="s">
        <v>21</v>
      </c>
      <c r="Q36" s="12">
        <f t="shared" si="5"/>
        <v>0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7"/>
    </row>
    <row r="37" spans="1:43" s="3" customFormat="1" ht="26.25" customHeight="1" thickBot="1" x14ac:dyDescent="0.3">
      <c r="A37" s="48" t="s">
        <v>50</v>
      </c>
      <c r="B37" s="71">
        <v>1</v>
      </c>
      <c r="C37" s="71" t="s">
        <v>75</v>
      </c>
      <c r="D37" s="71" t="s">
        <v>75</v>
      </c>
      <c r="E37" s="51" t="s">
        <v>126</v>
      </c>
      <c r="F37" s="36" t="s">
        <v>354</v>
      </c>
      <c r="G37" s="71">
        <v>1</v>
      </c>
      <c r="H37" s="71" t="s">
        <v>75</v>
      </c>
      <c r="I37" s="71" t="s">
        <v>75</v>
      </c>
      <c r="J37" s="51">
        <f t="shared" si="11"/>
        <v>5</v>
      </c>
      <c r="K37" s="73" t="s">
        <v>75</v>
      </c>
      <c r="L37" s="73" t="s">
        <v>76</v>
      </c>
      <c r="M37" s="71">
        <f t="shared" si="15"/>
        <v>1</v>
      </c>
      <c r="N37" s="71" t="str">
        <f t="shared" si="16"/>
        <v>22.04.2019</v>
      </c>
      <c r="O37" s="71" t="str">
        <f t="shared" si="17"/>
        <v>22.04.2019</v>
      </c>
      <c r="P37" s="72" t="s">
        <v>21</v>
      </c>
      <c r="Q37" s="12">
        <f t="shared" si="5"/>
        <v>0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7"/>
    </row>
    <row r="38" spans="1:43" s="3" customFormat="1" ht="26.25" customHeight="1" thickBot="1" x14ac:dyDescent="0.3">
      <c r="A38" s="48" t="s">
        <v>51</v>
      </c>
      <c r="B38" s="71">
        <v>1</v>
      </c>
      <c r="C38" s="71" t="s">
        <v>17</v>
      </c>
      <c r="D38" s="71" t="s">
        <v>17</v>
      </c>
      <c r="E38" s="51" t="s">
        <v>126</v>
      </c>
      <c r="F38" s="36" t="s">
        <v>354</v>
      </c>
      <c r="G38" s="71">
        <v>1</v>
      </c>
      <c r="H38" s="71" t="s">
        <v>17</v>
      </c>
      <c r="I38" s="71" t="s">
        <v>17</v>
      </c>
      <c r="J38" s="51">
        <f t="shared" si="11"/>
        <v>5</v>
      </c>
      <c r="K38" s="73" t="s">
        <v>17</v>
      </c>
      <c r="L38" s="73" t="s">
        <v>18</v>
      </c>
      <c r="M38" s="71">
        <f t="shared" si="15"/>
        <v>1</v>
      </c>
      <c r="N38" s="71" t="str">
        <f t="shared" si="16"/>
        <v>01.04.2019</v>
      </c>
      <c r="O38" s="71" t="str">
        <f t="shared" si="17"/>
        <v>01.04.2019</v>
      </c>
      <c r="P38" s="72" t="s">
        <v>21</v>
      </c>
      <c r="Q38" s="12">
        <f t="shared" si="5"/>
        <v>0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7"/>
    </row>
    <row r="39" spans="1:43" s="3" customFormat="1" ht="26.25" customHeight="1" thickBot="1" x14ac:dyDescent="0.3">
      <c r="A39" s="48" t="s">
        <v>52</v>
      </c>
      <c r="B39" s="71">
        <v>1</v>
      </c>
      <c r="C39" s="71" t="s">
        <v>17</v>
      </c>
      <c r="D39" s="71" t="s">
        <v>17</v>
      </c>
      <c r="E39" s="51" t="s">
        <v>126</v>
      </c>
      <c r="F39" s="36" t="s">
        <v>354</v>
      </c>
      <c r="G39" s="71">
        <v>1</v>
      </c>
      <c r="H39" s="71" t="s">
        <v>17</v>
      </c>
      <c r="I39" s="71" t="s">
        <v>17</v>
      </c>
      <c r="J39" s="51">
        <f t="shared" si="11"/>
        <v>5</v>
      </c>
      <c r="K39" s="73" t="s">
        <v>17</v>
      </c>
      <c r="L39" s="73" t="s">
        <v>18</v>
      </c>
      <c r="M39" s="71">
        <f t="shared" si="15"/>
        <v>1</v>
      </c>
      <c r="N39" s="71" t="str">
        <f t="shared" si="16"/>
        <v>01.04.2019</v>
      </c>
      <c r="O39" s="71" t="str">
        <f t="shared" si="17"/>
        <v>01.04.2019</v>
      </c>
      <c r="P39" s="72" t="s">
        <v>21</v>
      </c>
      <c r="Q39" s="12">
        <f t="shared" si="5"/>
        <v>0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7"/>
    </row>
    <row r="40" spans="1:43" s="3" customFormat="1" ht="26.25" customHeight="1" thickBot="1" x14ac:dyDescent="0.3">
      <c r="A40" s="48" t="s">
        <v>53</v>
      </c>
      <c r="B40" s="71">
        <v>1</v>
      </c>
      <c r="C40" s="71" t="s">
        <v>75</v>
      </c>
      <c r="D40" s="71" t="s">
        <v>75</v>
      </c>
      <c r="E40" s="51" t="s">
        <v>126</v>
      </c>
      <c r="F40" s="36" t="s">
        <v>354</v>
      </c>
      <c r="G40" s="71">
        <v>1</v>
      </c>
      <c r="H40" s="71" t="s">
        <v>75</v>
      </c>
      <c r="I40" s="71" t="s">
        <v>75</v>
      </c>
      <c r="J40" s="51">
        <f t="shared" si="11"/>
        <v>4</v>
      </c>
      <c r="K40" s="73" t="s">
        <v>75</v>
      </c>
      <c r="L40" s="73" t="s">
        <v>77</v>
      </c>
      <c r="M40" s="71">
        <f t="shared" si="15"/>
        <v>1</v>
      </c>
      <c r="N40" s="71" t="str">
        <f t="shared" si="16"/>
        <v>22.04.2019</v>
      </c>
      <c r="O40" s="71" t="str">
        <f t="shared" si="17"/>
        <v>22.04.2019</v>
      </c>
      <c r="P40" s="72" t="s">
        <v>21</v>
      </c>
      <c r="Q40" s="12">
        <f t="shared" si="5"/>
        <v>0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7"/>
    </row>
    <row r="41" spans="1:43" s="3" customFormat="1" ht="26.25" customHeight="1" thickBot="1" x14ac:dyDescent="0.3">
      <c r="A41" s="48" t="s">
        <v>54</v>
      </c>
      <c r="B41" s="71">
        <v>1</v>
      </c>
      <c r="C41" s="71" t="s">
        <v>19</v>
      </c>
      <c r="D41" s="71" t="s">
        <v>19</v>
      </c>
      <c r="E41" s="51" t="s">
        <v>126</v>
      </c>
      <c r="F41" s="36" t="s">
        <v>354</v>
      </c>
      <c r="G41" s="71">
        <v>1</v>
      </c>
      <c r="H41" s="71" t="s">
        <v>19</v>
      </c>
      <c r="I41" s="71" t="s">
        <v>19</v>
      </c>
      <c r="J41" s="51">
        <f t="shared" si="11"/>
        <v>4</v>
      </c>
      <c r="K41" s="73" t="s">
        <v>19</v>
      </c>
      <c r="L41" s="73" t="s">
        <v>22</v>
      </c>
      <c r="M41" s="71">
        <f t="shared" si="15"/>
        <v>1</v>
      </c>
      <c r="N41" s="71" t="str">
        <f t="shared" si="16"/>
        <v>08.04.2019</v>
      </c>
      <c r="O41" s="71" t="str">
        <f t="shared" si="17"/>
        <v>08.04.2019</v>
      </c>
      <c r="P41" s="72" t="s">
        <v>21</v>
      </c>
      <c r="Q41" s="12">
        <f t="shared" si="5"/>
        <v>0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7"/>
    </row>
    <row r="42" spans="1:43" s="3" customFormat="1" ht="26.25" customHeight="1" thickBot="1" x14ac:dyDescent="0.3">
      <c r="A42" s="48" t="s">
        <v>55</v>
      </c>
      <c r="B42" s="71">
        <v>1</v>
      </c>
      <c r="C42" s="71" t="s">
        <v>25</v>
      </c>
      <c r="D42" s="71" t="s">
        <v>25</v>
      </c>
      <c r="E42" s="51" t="s">
        <v>126</v>
      </c>
      <c r="F42" s="36" t="s">
        <v>354</v>
      </c>
      <c r="G42" s="71">
        <v>1</v>
      </c>
      <c r="H42" s="71" t="s">
        <v>25</v>
      </c>
      <c r="I42" s="71" t="s">
        <v>25</v>
      </c>
      <c r="J42" s="51">
        <f t="shared" si="11"/>
        <v>5</v>
      </c>
      <c r="K42" s="73" t="s">
        <v>25</v>
      </c>
      <c r="L42" s="73" t="s">
        <v>72</v>
      </c>
      <c r="M42" s="71">
        <f t="shared" si="15"/>
        <v>1</v>
      </c>
      <c r="N42" s="71" t="str">
        <f t="shared" si="16"/>
        <v>15.04.2019</v>
      </c>
      <c r="O42" s="71" t="str">
        <f t="shared" si="17"/>
        <v>15.04.2019</v>
      </c>
      <c r="P42" s="72" t="s">
        <v>21</v>
      </c>
      <c r="Q42" s="12">
        <f t="shared" si="5"/>
        <v>0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7"/>
    </row>
    <row r="43" spans="1:43" s="3" customFormat="1" ht="26.25" customHeight="1" thickBot="1" x14ac:dyDescent="0.3">
      <c r="A43" s="48" t="s">
        <v>56</v>
      </c>
      <c r="B43" s="71">
        <v>1</v>
      </c>
      <c r="C43" s="71" t="s">
        <v>17</v>
      </c>
      <c r="D43" s="71" t="s">
        <v>17</v>
      </c>
      <c r="E43" s="51" t="s">
        <v>126</v>
      </c>
      <c r="F43" s="36" t="s">
        <v>354</v>
      </c>
      <c r="G43" s="71">
        <v>1</v>
      </c>
      <c r="H43" s="71" t="s">
        <v>17</v>
      </c>
      <c r="I43" s="71" t="s">
        <v>17</v>
      </c>
      <c r="J43" s="51">
        <f t="shared" si="11"/>
        <v>5</v>
      </c>
      <c r="K43" s="73" t="s">
        <v>17</v>
      </c>
      <c r="L43" s="73" t="s">
        <v>18</v>
      </c>
      <c r="M43" s="71">
        <f t="shared" si="15"/>
        <v>1</v>
      </c>
      <c r="N43" s="71" t="str">
        <f t="shared" si="16"/>
        <v>01.04.2019</v>
      </c>
      <c r="O43" s="71" t="str">
        <f t="shared" si="17"/>
        <v>01.04.2019</v>
      </c>
      <c r="P43" s="72" t="s">
        <v>21</v>
      </c>
      <c r="Q43" s="12">
        <f t="shared" si="5"/>
        <v>0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7"/>
    </row>
    <row r="44" spans="1:43" s="3" customFormat="1" ht="26.25" customHeight="1" thickBot="1" x14ac:dyDescent="0.3">
      <c r="A44" s="48" t="s">
        <v>57</v>
      </c>
      <c r="B44" s="71">
        <v>1</v>
      </c>
      <c r="C44" s="71" t="s">
        <v>17</v>
      </c>
      <c r="D44" s="71" t="s">
        <v>17</v>
      </c>
      <c r="E44" s="51" t="s">
        <v>126</v>
      </c>
      <c r="F44" s="36" t="s">
        <v>354</v>
      </c>
      <c r="G44" s="71">
        <v>1</v>
      </c>
      <c r="H44" s="71" t="s">
        <v>17</v>
      </c>
      <c r="I44" s="71" t="s">
        <v>17</v>
      </c>
      <c r="J44" s="51">
        <f t="shared" si="11"/>
        <v>5</v>
      </c>
      <c r="K44" s="73" t="s">
        <v>17</v>
      </c>
      <c r="L44" s="73" t="s">
        <v>18</v>
      </c>
      <c r="M44" s="71">
        <f t="shared" si="15"/>
        <v>1</v>
      </c>
      <c r="N44" s="71" t="str">
        <f t="shared" si="16"/>
        <v>01.04.2019</v>
      </c>
      <c r="O44" s="71" t="str">
        <f t="shared" si="17"/>
        <v>01.04.2019</v>
      </c>
      <c r="P44" s="72" t="s">
        <v>21</v>
      </c>
      <c r="Q44" s="12">
        <f t="shared" si="5"/>
        <v>0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7"/>
    </row>
    <row r="45" spans="1:43" s="3" customFormat="1" ht="26.25" customHeight="1" thickBot="1" x14ac:dyDescent="0.3">
      <c r="A45" s="48" t="s">
        <v>58</v>
      </c>
      <c r="B45" s="71">
        <v>1</v>
      </c>
      <c r="C45" s="71" t="s">
        <v>25</v>
      </c>
      <c r="D45" s="71" t="s">
        <v>25</v>
      </c>
      <c r="E45" s="51" t="s">
        <v>126</v>
      </c>
      <c r="F45" s="36" t="s">
        <v>354</v>
      </c>
      <c r="G45" s="71">
        <v>1</v>
      </c>
      <c r="H45" s="71" t="s">
        <v>25</v>
      </c>
      <c r="I45" s="71" t="s">
        <v>25</v>
      </c>
      <c r="J45" s="51">
        <f t="shared" si="11"/>
        <v>5</v>
      </c>
      <c r="K45" s="73" t="s">
        <v>25</v>
      </c>
      <c r="L45" s="73" t="s">
        <v>72</v>
      </c>
      <c r="M45" s="71">
        <f t="shared" si="15"/>
        <v>1</v>
      </c>
      <c r="N45" s="71" t="str">
        <f t="shared" si="16"/>
        <v>15.04.2019</v>
      </c>
      <c r="O45" s="71" t="str">
        <f t="shared" si="17"/>
        <v>15.04.2019</v>
      </c>
      <c r="P45" s="72" t="s">
        <v>21</v>
      </c>
      <c r="Q45" s="12">
        <f t="shared" si="5"/>
        <v>0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7"/>
    </row>
    <row r="46" spans="1:43" s="3" customFormat="1" ht="26.25" customHeight="1" thickBot="1" x14ac:dyDescent="0.3">
      <c r="A46" s="48" t="s">
        <v>59</v>
      </c>
      <c r="B46" s="71">
        <v>1</v>
      </c>
      <c r="C46" s="71" t="s">
        <v>25</v>
      </c>
      <c r="D46" s="71" t="s">
        <v>25</v>
      </c>
      <c r="E46" s="51" t="s">
        <v>126</v>
      </c>
      <c r="F46" s="36" t="s">
        <v>354</v>
      </c>
      <c r="G46" s="71">
        <v>1</v>
      </c>
      <c r="H46" s="71" t="s">
        <v>25</v>
      </c>
      <c r="I46" s="71" t="s">
        <v>25</v>
      </c>
      <c r="J46" s="51">
        <f t="shared" si="11"/>
        <v>5</v>
      </c>
      <c r="K46" s="73" t="s">
        <v>25</v>
      </c>
      <c r="L46" s="73" t="s">
        <v>72</v>
      </c>
      <c r="M46" s="71">
        <f t="shared" si="15"/>
        <v>1</v>
      </c>
      <c r="N46" s="71" t="str">
        <f t="shared" si="16"/>
        <v>15.04.2019</v>
      </c>
      <c r="O46" s="71" t="str">
        <f t="shared" si="17"/>
        <v>15.04.2019</v>
      </c>
      <c r="P46" s="72" t="s">
        <v>21</v>
      </c>
      <c r="Q46" s="12">
        <f t="shared" si="5"/>
        <v>0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7"/>
    </row>
    <row r="47" spans="1:43" s="3" customFormat="1" ht="26.25" customHeight="1" thickBot="1" x14ac:dyDescent="0.3">
      <c r="A47" s="48" t="s">
        <v>60</v>
      </c>
      <c r="B47" s="71">
        <v>1</v>
      </c>
      <c r="C47" s="71" t="s">
        <v>17</v>
      </c>
      <c r="D47" s="71" t="s">
        <v>17</v>
      </c>
      <c r="E47" s="51" t="s">
        <v>126</v>
      </c>
      <c r="F47" s="36" t="s">
        <v>354</v>
      </c>
      <c r="G47" s="71">
        <v>1</v>
      </c>
      <c r="H47" s="71" t="s">
        <v>17</v>
      </c>
      <c r="I47" s="71" t="s">
        <v>17</v>
      </c>
      <c r="J47" s="51">
        <f t="shared" si="11"/>
        <v>5</v>
      </c>
      <c r="K47" s="73" t="s">
        <v>17</v>
      </c>
      <c r="L47" s="73" t="s">
        <v>18</v>
      </c>
      <c r="M47" s="71">
        <f t="shared" si="15"/>
        <v>1</v>
      </c>
      <c r="N47" s="71" t="str">
        <f t="shared" si="16"/>
        <v>01.04.2019</v>
      </c>
      <c r="O47" s="71" t="str">
        <f t="shared" si="17"/>
        <v>01.04.2019</v>
      </c>
      <c r="P47" s="72" t="s">
        <v>21</v>
      </c>
      <c r="Q47" s="12">
        <f t="shared" si="5"/>
        <v>0</v>
      </c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7"/>
    </row>
    <row r="48" spans="1:43" s="3" customFormat="1" ht="26.25" customHeight="1" thickBot="1" x14ac:dyDescent="0.3">
      <c r="A48" s="48" t="s">
        <v>61</v>
      </c>
      <c r="B48" s="71">
        <v>1</v>
      </c>
      <c r="C48" s="71" t="s">
        <v>19</v>
      </c>
      <c r="D48" s="71" t="s">
        <v>19</v>
      </c>
      <c r="E48" s="51" t="s">
        <v>126</v>
      </c>
      <c r="F48" s="36" t="s">
        <v>354</v>
      </c>
      <c r="G48" s="71">
        <v>1</v>
      </c>
      <c r="H48" s="71" t="s">
        <v>19</v>
      </c>
      <c r="I48" s="71" t="s">
        <v>19</v>
      </c>
      <c r="J48" s="51">
        <f t="shared" si="11"/>
        <v>5</v>
      </c>
      <c r="K48" s="73" t="s">
        <v>19</v>
      </c>
      <c r="L48" s="73" t="s">
        <v>20</v>
      </c>
      <c r="M48" s="71">
        <f t="shared" si="15"/>
        <v>1</v>
      </c>
      <c r="N48" s="71" t="str">
        <f t="shared" si="16"/>
        <v>08.04.2019</v>
      </c>
      <c r="O48" s="71" t="str">
        <f t="shared" si="17"/>
        <v>08.04.2019</v>
      </c>
      <c r="P48" s="72" t="s">
        <v>21</v>
      </c>
      <c r="Q48" s="12">
        <f t="shared" si="5"/>
        <v>0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7"/>
    </row>
    <row r="49" spans="1:43" s="3" customFormat="1" ht="26.25" customHeight="1" thickBot="1" x14ac:dyDescent="0.3">
      <c r="A49" s="48" t="s">
        <v>62</v>
      </c>
      <c r="B49" s="71">
        <v>1</v>
      </c>
      <c r="C49" s="71" t="s">
        <v>19</v>
      </c>
      <c r="D49" s="71" t="s">
        <v>19</v>
      </c>
      <c r="E49" s="51" t="s">
        <v>126</v>
      </c>
      <c r="F49" s="36" t="s">
        <v>354</v>
      </c>
      <c r="G49" s="71">
        <v>1</v>
      </c>
      <c r="H49" s="71" t="s">
        <v>19</v>
      </c>
      <c r="I49" s="71" t="s">
        <v>19</v>
      </c>
      <c r="J49" s="51">
        <f t="shared" si="11"/>
        <v>5</v>
      </c>
      <c r="K49" s="73" t="s">
        <v>19</v>
      </c>
      <c r="L49" s="73" t="s">
        <v>20</v>
      </c>
      <c r="M49" s="71">
        <f t="shared" si="15"/>
        <v>1</v>
      </c>
      <c r="N49" s="71" t="str">
        <f t="shared" si="16"/>
        <v>08.04.2019</v>
      </c>
      <c r="O49" s="71" t="str">
        <f t="shared" si="17"/>
        <v>08.04.2019</v>
      </c>
      <c r="P49" s="72" t="s">
        <v>21</v>
      </c>
      <c r="Q49" s="12">
        <f t="shared" si="5"/>
        <v>0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7"/>
    </row>
    <row r="50" spans="1:43" s="3" customFormat="1" ht="26.25" customHeight="1" thickBot="1" x14ac:dyDescent="0.3">
      <c r="A50" s="48" t="s">
        <v>63</v>
      </c>
      <c r="B50" s="71">
        <v>1</v>
      </c>
      <c r="C50" s="71" t="s">
        <v>25</v>
      </c>
      <c r="D50" s="71" t="s">
        <v>25</v>
      </c>
      <c r="E50" s="51" t="s">
        <v>126</v>
      </c>
      <c r="F50" s="36" t="s">
        <v>354</v>
      </c>
      <c r="G50" s="71">
        <v>1</v>
      </c>
      <c r="H50" s="71" t="s">
        <v>25</v>
      </c>
      <c r="I50" s="71" t="s">
        <v>25</v>
      </c>
      <c r="J50" s="51">
        <f t="shared" si="11"/>
        <v>5</v>
      </c>
      <c r="K50" s="73" t="s">
        <v>25</v>
      </c>
      <c r="L50" s="73" t="s">
        <v>72</v>
      </c>
      <c r="M50" s="71">
        <f t="shared" si="15"/>
        <v>1</v>
      </c>
      <c r="N50" s="71" t="str">
        <f t="shared" si="16"/>
        <v>15.04.2019</v>
      </c>
      <c r="O50" s="71" t="str">
        <f t="shared" si="17"/>
        <v>15.04.2019</v>
      </c>
      <c r="P50" s="72" t="s">
        <v>21</v>
      </c>
      <c r="Q50" s="12">
        <f t="shared" si="5"/>
        <v>0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7"/>
    </row>
    <row r="51" spans="1:43" s="3" customFormat="1" ht="26.25" customHeight="1" thickBot="1" x14ac:dyDescent="0.3">
      <c r="A51" s="48" t="s">
        <v>64</v>
      </c>
      <c r="B51" s="71">
        <v>1</v>
      </c>
      <c r="C51" s="71" t="s">
        <v>25</v>
      </c>
      <c r="D51" s="71" t="s">
        <v>25</v>
      </c>
      <c r="E51" s="51" t="s">
        <v>126</v>
      </c>
      <c r="F51" s="36" t="s">
        <v>354</v>
      </c>
      <c r="G51" s="71">
        <v>1</v>
      </c>
      <c r="H51" s="71" t="s">
        <v>25</v>
      </c>
      <c r="I51" s="71" t="s">
        <v>25</v>
      </c>
      <c r="J51" s="51">
        <f t="shared" si="11"/>
        <v>5</v>
      </c>
      <c r="K51" s="73" t="s">
        <v>25</v>
      </c>
      <c r="L51" s="73" t="s">
        <v>72</v>
      </c>
      <c r="M51" s="71">
        <f t="shared" si="15"/>
        <v>1</v>
      </c>
      <c r="N51" s="71" t="str">
        <f t="shared" si="16"/>
        <v>15.04.2019</v>
      </c>
      <c r="O51" s="71" t="str">
        <f t="shared" si="17"/>
        <v>15.04.2019</v>
      </c>
      <c r="P51" s="72" t="s">
        <v>21</v>
      </c>
      <c r="Q51" s="12">
        <f t="shared" si="5"/>
        <v>0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7"/>
    </row>
    <row r="52" spans="1:43" s="3" customFormat="1" ht="26.25" customHeight="1" thickBot="1" x14ac:dyDescent="0.3">
      <c r="A52" s="48" t="s">
        <v>65</v>
      </c>
      <c r="B52" s="71">
        <v>1</v>
      </c>
      <c r="C52" s="71" t="s">
        <v>19</v>
      </c>
      <c r="D52" s="71" t="s">
        <v>19</v>
      </c>
      <c r="E52" s="51" t="s">
        <v>126</v>
      </c>
      <c r="F52" s="36" t="s">
        <v>354</v>
      </c>
      <c r="G52" s="71">
        <v>1</v>
      </c>
      <c r="H52" s="71" t="s">
        <v>19</v>
      </c>
      <c r="I52" s="71" t="s">
        <v>19</v>
      </c>
      <c r="J52" s="51">
        <f t="shared" si="11"/>
        <v>5</v>
      </c>
      <c r="K52" s="73" t="s">
        <v>19</v>
      </c>
      <c r="L52" s="73" t="s">
        <v>20</v>
      </c>
      <c r="M52" s="71">
        <f t="shared" si="15"/>
        <v>1</v>
      </c>
      <c r="N52" s="71" t="str">
        <f t="shared" si="16"/>
        <v>08.04.2019</v>
      </c>
      <c r="O52" s="71" t="str">
        <f t="shared" si="17"/>
        <v>08.04.2019</v>
      </c>
      <c r="P52" s="72" t="s">
        <v>21</v>
      </c>
      <c r="Q52" s="12">
        <f t="shared" si="5"/>
        <v>0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7"/>
    </row>
    <row r="53" spans="1:43" s="3" customFormat="1" ht="26.25" customHeight="1" thickBot="1" x14ac:dyDescent="0.3">
      <c r="A53" s="48" t="s">
        <v>66</v>
      </c>
      <c r="B53" s="71">
        <v>1</v>
      </c>
      <c r="C53" s="71" t="s">
        <v>25</v>
      </c>
      <c r="D53" s="71" t="s">
        <v>25</v>
      </c>
      <c r="E53" s="51" t="s">
        <v>126</v>
      </c>
      <c r="F53" s="36" t="s">
        <v>354</v>
      </c>
      <c r="G53" s="71">
        <v>1</v>
      </c>
      <c r="H53" s="71" t="s">
        <v>25</v>
      </c>
      <c r="I53" s="71" t="s">
        <v>25</v>
      </c>
      <c r="J53" s="51">
        <f t="shared" si="11"/>
        <v>5</v>
      </c>
      <c r="K53" s="73" t="s">
        <v>25</v>
      </c>
      <c r="L53" s="73" t="s">
        <v>72</v>
      </c>
      <c r="M53" s="71">
        <f t="shared" si="15"/>
        <v>1</v>
      </c>
      <c r="N53" s="71" t="str">
        <f t="shared" si="16"/>
        <v>15.04.2019</v>
      </c>
      <c r="O53" s="71" t="str">
        <f t="shared" si="17"/>
        <v>15.04.2019</v>
      </c>
      <c r="P53" s="72" t="s">
        <v>21</v>
      </c>
      <c r="Q53" s="12">
        <f t="shared" si="5"/>
        <v>0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7"/>
    </row>
    <row r="54" spans="1:43" s="3" customFormat="1" ht="26.25" customHeight="1" thickBot="1" x14ac:dyDescent="0.3">
      <c r="A54" s="48" t="s">
        <v>67</v>
      </c>
      <c r="B54" s="71">
        <v>1</v>
      </c>
      <c r="C54" s="71" t="s">
        <v>19</v>
      </c>
      <c r="D54" s="71" t="s">
        <v>19</v>
      </c>
      <c r="E54" s="51" t="s">
        <v>126</v>
      </c>
      <c r="F54" s="36" t="s">
        <v>354</v>
      </c>
      <c r="G54" s="71">
        <v>1</v>
      </c>
      <c r="H54" s="71" t="s">
        <v>19</v>
      </c>
      <c r="I54" s="71" t="s">
        <v>19</v>
      </c>
      <c r="J54" s="51">
        <f t="shared" si="11"/>
        <v>4</v>
      </c>
      <c r="K54" s="73" t="s">
        <v>19</v>
      </c>
      <c r="L54" s="73" t="s">
        <v>22</v>
      </c>
      <c r="M54" s="71">
        <f t="shared" si="15"/>
        <v>1</v>
      </c>
      <c r="N54" s="71" t="str">
        <f t="shared" si="16"/>
        <v>08.04.2019</v>
      </c>
      <c r="O54" s="71" t="str">
        <f t="shared" si="17"/>
        <v>08.04.2019</v>
      </c>
      <c r="P54" s="72" t="s">
        <v>21</v>
      </c>
      <c r="Q54" s="12">
        <f t="shared" si="5"/>
        <v>0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7"/>
    </row>
    <row r="55" spans="1:43" s="3" customFormat="1" ht="26.25" customHeight="1" thickBot="1" x14ac:dyDescent="0.3">
      <c r="A55" s="48" t="s">
        <v>68</v>
      </c>
      <c r="B55" s="71">
        <v>1</v>
      </c>
      <c r="C55" s="71" t="s">
        <v>25</v>
      </c>
      <c r="D55" s="71" t="s">
        <v>25</v>
      </c>
      <c r="E55" s="51" t="s">
        <v>126</v>
      </c>
      <c r="F55" s="36" t="s">
        <v>354</v>
      </c>
      <c r="G55" s="71">
        <v>1</v>
      </c>
      <c r="H55" s="71" t="s">
        <v>25</v>
      </c>
      <c r="I55" s="71" t="s">
        <v>25</v>
      </c>
      <c r="J55" s="51">
        <f t="shared" si="11"/>
        <v>4</v>
      </c>
      <c r="K55" s="73" t="s">
        <v>25</v>
      </c>
      <c r="L55" s="73" t="s">
        <v>78</v>
      </c>
      <c r="M55" s="71">
        <f t="shared" si="15"/>
        <v>1</v>
      </c>
      <c r="N55" s="71" t="str">
        <f t="shared" si="16"/>
        <v>15.04.2019</v>
      </c>
      <c r="O55" s="71" t="str">
        <f t="shared" si="17"/>
        <v>15.04.2019</v>
      </c>
      <c r="P55" s="72" t="s">
        <v>21</v>
      </c>
      <c r="Q55" s="12">
        <f t="shared" si="5"/>
        <v>0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7"/>
    </row>
    <row r="56" spans="1:43" s="3" customFormat="1" ht="26.25" customHeight="1" thickBot="1" x14ac:dyDescent="0.3">
      <c r="A56" s="48" t="s">
        <v>69</v>
      </c>
      <c r="B56" s="71">
        <v>1</v>
      </c>
      <c r="C56" s="71" t="s">
        <v>75</v>
      </c>
      <c r="D56" s="71" t="s">
        <v>75</v>
      </c>
      <c r="E56" s="51" t="s">
        <v>126</v>
      </c>
      <c r="F56" s="36" t="s">
        <v>354</v>
      </c>
      <c r="G56" s="71">
        <v>1</v>
      </c>
      <c r="H56" s="71" t="s">
        <v>75</v>
      </c>
      <c r="I56" s="71" t="s">
        <v>75</v>
      </c>
      <c r="J56" s="51">
        <f t="shared" si="11"/>
        <v>4</v>
      </c>
      <c r="K56" s="73" t="s">
        <v>75</v>
      </c>
      <c r="L56" s="73" t="s">
        <v>77</v>
      </c>
      <c r="M56" s="71">
        <f t="shared" si="15"/>
        <v>1</v>
      </c>
      <c r="N56" s="71" t="str">
        <f t="shared" si="16"/>
        <v>22.04.2019</v>
      </c>
      <c r="O56" s="71" t="str">
        <f t="shared" si="17"/>
        <v>22.04.2019</v>
      </c>
      <c r="P56" s="72" t="s">
        <v>21</v>
      </c>
      <c r="Q56" s="12">
        <f t="shared" si="5"/>
        <v>0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7"/>
    </row>
    <row r="57" spans="1:43" s="3" customFormat="1" ht="26.25" customHeight="1" thickBot="1" x14ac:dyDescent="0.3">
      <c r="A57" s="48" t="s">
        <v>70</v>
      </c>
      <c r="B57" s="71">
        <v>1</v>
      </c>
      <c r="C57" s="71" t="s">
        <v>19</v>
      </c>
      <c r="D57" s="71" t="s">
        <v>19</v>
      </c>
      <c r="E57" s="51" t="s">
        <v>126</v>
      </c>
      <c r="F57" s="36" t="s">
        <v>354</v>
      </c>
      <c r="G57" s="71">
        <v>1</v>
      </c>
      <c r="H57" s="71" t="s">
        <v>19</v>
      </c>
      <c r="I57" s="71" t="s">
        <v>19</v>
      </c>
      <c r="J57" s="51">
        <f t="shared" si="11"/>
        <v>5</v>
      </c>
      <c r="K57" s="73" t="s">
        <v>19</v>
      </c>
      <c r="L57" s="73" t="s">
        <v>20</v>
      </c>
      <c r="M57" s="71">
        <f t="shared" si="15"/>
        <v>1</v>
      </c>
      <c r="N57" s="71" t="str">
        <f t="shared" si="16"/>
        <v>08.04.2019</v>
      </c>
      <c r="O57" s="71" t="str">
        <f t="shared" si="17"/>
        <v>08.04.2019</v>
      </c>
      <c r="P57" s="72" t="s">
        <v>21</v>
      </c>
      <c r="Q57" s="12">
        <f t="shared" si="5"/>
        <v>0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7"/>
    </row>
    <row r="58" spans="1:43" s="3" customFormat="1" ht="26.25" customHeight="1" thickBot="1" x14ac:dyDescent="0.3">
      <c r="A58" s="48" t="s">
        <v>71</v>
      </c>
      <c r="B58" s="71">
        <v>1</v>
      </c>
      <c r="C58" s="71" t="s">
        <v>25</v>
      </c>
      <c r="D58" s="71" t="s">
        <v>25</v>
      </c>
      <c r="E58" s="51" t="s">
        <v>126</v>
      </c>
      <c r="F58" s="36" t="s">
        <v>354</v>
      </c>
      <c r="G58" s="71">
        <v>1</v>
      </c>
      <c r="H58" s="71" t="s">
        <v>25</v>
      </c>
      <c r="I58" s="71" t="s">
        <v>25</v>
      </c>
      <c r="J58" s="51">
        <f t="shared" si="11"/>
        <v>3</v>
      </c>
      <c r="K58" s="73" t="s">
        <v>25</v>
      </c>
      <c r="L58" s="73" t="s">
        <v>74</v>
      </c>
      <c r="M58" s="71">
        <f t="shared" si="15"/>
        <v>1</v>
      </c>
      <c r="N58" s="71" t="str">
        <f t="shared" si="16"/>
        <v>15.04.2019</v>
      </c>
      <c r="O58" s="71" t="str">
        <f t="shared" si="17"/>
        <v>15.04.2019</v>
      </c>
      <c r="P58" s="72" t="s">
        <v>21</v>
      </c>
      <c r="Q58" s="12">
        <f t="shared" si="5"/>
        <v>0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7"/>
    </row>
    <row r="59" spans="1:43" s="3" customFormat="1" ht="17.25" customHeight="1" thickBot="1" x14ac:dyDescent="0.3">
      <c r="A59" s="90" t="s">
        <v>16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1"/>
      <c r="Q59" s="12">
        <f t="shared" si="5"/>
        <v>0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7"/>
    </row>
    <row r="60" spans="1:43" s="60" customFormat="1" ht="27" customHeight="1" thickBot="1" x14ac:dyDescent="0.3">
      <c r="A60" s="55" t="s">
        <v>79</v>
      </c>
      <c r="B60" s="51">
        <v>1</v>
      </c>
      <c r="C60" s="51" t="s">
        <v>22</v>
      </c>
      <c r="D60" s="51" t="s">
        <v>22</v>
      </c>
      <c r="E60" s="51" t="s">
        <v>126</v>
      </c>
      <c r="F60" s="10" t="s">
        <v>356</v>
      </c>
      <c r="G60" s="51">
        <v>1</v>
      </c>
      <c r="H60" s="51" t="s">
        <v>22</v>
      </c>
      <c r="I60" s="51" t="s">
        <v>22</v>
      </c>
      <c r="J60" s="51">
        <f t="shared" ref="J60:J101" si="18">L60-K60+1</f>
        <v>2</v>
      </c>
      <c r="K60" s="56" t="s">
        <v>22</v>
      </c>
      <c r="L60" s="56" t="s">
        <v>20</v>
      </c>
      <c r="M60" s="51">
        <f t="shared" ref="M60:M62" si="19">B60</f>
        <v>1</v>
      </c>
      <c r="N60" s="51" t="str">
        <f t="shared" ref="N60:N62" si="20">C60</f>
        <v>11.04.2019</v>
      </c>
      <c r="O60" s="51" t="str">
        <f t="shared" ref="O60:O62" si="21">D60</f>
        <v>11.04.2019</v>
      </c>
      <c r="P60" s="70" t="s">
        <v>21</v>
      </c>
      <c r="Q60" s="57">
        <f t="shared" si="5"/>
        <v>0</v>
      </c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9"/>
    </row>
    <row r="61" spans="1:43" s="60" customFormat="1" ht="27" customHeight="1" thickBot="1" x14ac:dyDescent="0.3">
      <c r="A61" s="55" t="s">
        <v>80</v>
      </c>
      <c r="B61" s="51">
        <v>1</v>
      </c>
      <c r="C61" s="51" t="s">
        <v>73</v>
      </c>
      <c r="D61" s="51" t="s">
        <v>73</v>
      </c>
      <c r="E61" s="51" t="s">
        <v>126</v>
      </c>
      <c r="F61" s="10" t="s">
        <v>356</v>
      </c>
      <c r="G61" s="51">
        <v>1</v>
      </c>
      <c r="H61" s="51" t="s">
        <v>73</v>
      </c>
      <c r="I61" s="51" t="s">
        <v>73</v>
      </c>
      <c r="J61" s="51">
        <f t="shared" si="18"/>
        <v>2</v>
      </c>
      <c r="K61" s="56" t="s">
        <v>73</v>
      </c>
      <c r="L61" s="56" t="s">
        <v>22</v>
      </c>
      <c r="M61" s="51">
        <f t="shared" si="19"/>
        <v>1</v>
      </c>
      <c r="N61" s="51" t="str">
        <f t="shared" si="20"/>
        <v>10.04.2019</v>
      </c>
      <c r="O61" s="51" t="str">
        <f t="shared" si="21"/>
        <v>10.04.2019</v>
      </c>
      <c r="P61" s="70" t="s">
        <v>21</v>
      </c>
      <c r="Q61" s="57">
        <f t="shared" si="5"/>
        <v>0</v>
      </c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9"/>
    </row>
    <row r="62" spans="1:43" s="60" customFormat="1" ht="27" customHeight="1" thickBot="1" x14ac:dyDescent="0.3">
      <c r="A62" s="55" t="s">
        <v>81</v>
      </c>
      <c r="B62" s="51">
        <v>1</v>
      </c>
      <c r="C62" s="51" t="s">
        <v>76</v>
      </c>
      <c r="D62" s="51" t="s">
        <v>76</v>
      </c>
      <c r="E62" s="51" t="s">
        <v>126</v>
      </c>
      <c r="F62" s="10" t="s">
        <v>356</v>
      </c>
      <c r="G62" s="51">
        <v>1</v>
      </c>
      <c r="H62" s="51" t="s">
        <v>76</v>
      </c>
      <c r="I62" s="51" t="s">
        <v>76</v>
      </c>
      <c r="J62" s="51">
        <f t="shared" si="18"/>
        <v>8</v>
      </c>
      <c r="K62" s="56" t="s">
        <v>72</v>
      </c>
      <c r="L62" s="56" t="s">
        <v>76</v>
      </c>
      <c r="M62" s="51">
        <f t="shared" si="19"/>
        <v>1</v>
      </c>
      <c r="N62" s="51" t="str">
        <f t="shared" si="20"/>
        <v>26.04.2019</v>
      </c>
      <c r="O62" s="51" t="str">
        <f t="shared" si="21"/>
        <v>26.04.2019</v>
      </c>
      <c r="P62" s="70" t="s">
        <v>21</v>
      </c>
      <c r="Q62" s="57">
        <f t="shared" si="5"/>
        <v>0</v>
      </c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9"/>
    </row>
    <row r="63" spans="1:43" s="3" customFormat="1" ht="27" customHeight="1" thickBot="1" x14ac:dyDescent="0.3">
      <c r="A63" s="49" t="s">
        <v>82</v>
      </c>
      <c r="B63" s="71">
        <v>1</v>
      </c>
      <c r="C63" s="71" t="s">
        <v>18</v>
      </c>
      <c r="D63" s="71" t="s">
        <v>18</v>
      </c>
      <c r="E63" s="51" t="s">
        <v>126</v>
      </c>
      <c r="F63" s="10" t="s">
        <v>356</v>
      </c>
      <c r="G63" s="71">
        <v>1</v>
      </c>
      <c r="H63" s="71" t="s">
        <v>18</v>
      </c>
      <c r="I63" s="71" t="s">
        <v>18</v>
      </c>
      <c r="J63" s="51">
        <f t="shared" si="18"/>
        <v>1</v>
      </c>
      <c r="K63" s="47" t="s">
        <v>18</v>
      </c>
      <c r="L63" s="47" t="s">
        <v>18</v>
      </c>
      <c r="M63" s="71">
        <f t="shared" ref="M63" si="22">B63</f>
        <v>1</v>
      </c>
      <c r="N63" s="71" t="str">
        <f t="shared" ref="N63" si="23">C63</f>
        <v>05.04.2019</v>
      </c>
      <c r="O63" s="71" t="str">
        <f t="shared" ref="O63" si="24">D63</f>
        <v>05.04.2019</v>
      </c>
      <c r="P63" s="72" t="s">
        <v>21</v>
      </c>
      <c r="Q63" s="12">
        <f t="shared" si="5"/>
        <v>0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7"/>
    </row>
    <row r="64" spans="1:43" s="3" customFormat="1" ht="27" customHeight="1" thickBot="1" x14ac:dyDescent="0.3">
      <c r="A64" s="49" t="s">
        <v>83</v>
      </c>
      <c r="B64" s="71">
        <v>1</v>
      </c>
      <c r="C64" s="71" t="s">
        <v>19</v>
      </c>
      <c r="D64" s="71" t="s">
        <v>19</v>
      </c>
      <c r="E64" s="51" t="s">
        <v>126</v>
      </c>
      <c r="F64" s="10" t="s">
        <v>356</v>
      </c>
      <c r="G64" s="71">
        <v>1</v>
      </c>
      <c r="H64" s="71" t="s">
        <v>19</v>
      </c>
      <c r="I64" s="71" t="s">
        <v>19</v>
      </c>
      <c r="J64" s="51">
        <f t="shared" si="18"/>
        <v>1</v>
      </c>
      <c r="K64" s="47" t="s">
        <v>19</v>
      </c>
      <c r="L64" s="47" t="s">
        <v>19</v>
      </c>
      <c r="M64" s="71">
        <f t="shared" ref="M64:M101" si="25">B64</f>
        <v>1</v>
      </c>
      <c r="N64" s="71" t="str">
        <f t="shared" ref="N64:N101" si="26">C64</f>
        <v>08.04.2019</v>
      </c>
      <c r="O64" s="71" t="str">
        <f t="shared" ref="O64:O101" si="27">D64</f>
        <v>08.04.2019</v>
      </c>
      <c r="P64" s="72" t="s">
        <v>21</v>
      </c>
      <c r="Q64" s="12">
        <f t="shared" si="5"/>
        <v>0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7"/>
    </row>
    <row r="65" spans="1:43" s="3" customFormat="1" ht="27" customHeight="1" thickBot="1" x14ac:dyDescent="0.3">
      <c r="A65" s="49" t="s">
        <v>84</v>
      </c>
      <c r="B65" s="71">
        <v>1</v>
      </c>
      <c r="C65" s="71" t="s">
        <v>73</v>
      </c>
      <c r="D65" s="71" t="s">
        <v>73</v>
      </c>
      <c r="E65" s="51" t="s">
        <v>126</v>
      </c>
      <c r="F65" s="10" t="s">
        <v>356</v>
      </c>
      <c r="G65" s="71">
        <v>1</v>
      </c>
      <c r="H65" s="71" t="s">
        <v>73</v>
      </c>
      <c r="I65" s="71" t="s">
        <v>73</v>
      </c>
      <c r="J65" s="51">
        <f t="shared" si="18"/>
        <v>1</v>
      </c>
      <c r="K65" s="47" t="s">
        <v>73</v>
      </c>
      <c r="L65" s="47" t="s">
        <v>73</v>
      </c>
      <c r="M65" s="71">
        <f t="shared" si="25"/>
        <v>1</v>
      </c>
      <c r="N65" s="71" t="str">
        <f t="shared" si="26"/>
        <v>10.04.2019</v>
      </c>
      <c r="O65" s="71" t="str">
        <f t="shared" si="27"/>
        <v>10.04.2019</v>
      </c>
      <c r="P65" s="72" t="s">
        <v>21</v>
      </c>
      <c r="Q65" s="12">
        <f t="shared" si="5"/>
        <v>0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7"/>
    </row>
    <row r="66" spans="1:43" s="3" customFormat="1" ht="27" customHeight="1" thickBot="1" x14ac:dyDescent="0.3">
      <c r="A66" s="49" t="s">
        <v>85</v>
      </c>
      <c r="B66" s="71">
        <v>1</v>
      </c>
      <c r="C66" s="71" t="s">
        <v>22</v>
      </c>
      <c r="D66" s="71" t="s">
        <v>22</v>
      </c>
      <c r="E66" s="51" t="s">
        <v>126</v>
      </c>
      <c r="F66" s="10" t="s">
        <v>356</v>
      </c>
      <c r="G66" s="71">
        <v>1</v>
      </c>
      <c r="H66" s="71" t="s">
        <v>22</v>
      </c>
      <c r="I66" s="71" t="s">
        <v>22</v>
      </c>
      <c r="J66" s="51">
        <f t="shared" si="18"/>
        <v>1</v>
      </c>
      <c r="K66" s="47" t="s">
        <v>22</v>
      </c>
      <c r="L66" s="47" t="s">
        <v>22</v>
      </c>
      <c r="M66" s="71">
        <f t="shared" si="25"/>
        <v>1</v>
      </c>
      <c r="N66" s="71" t="str">
        <f t="shared" si="26"/>
        <v>11.04.2019</v>
      </c>
      <c r="O66" s="71" t="str">
        <f t="shared" si="27"/>
        <v>11.04.2019</v>
      </c>
      <c r="P66" s="72" t="s">
        <v>21</v>
      </c>
      <c r="Q66" s="12">
        <f t="shared" si="5"/>
        <v>0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7"/>
    </row>
    <row r="67" spans="1:43" s="3" customFormat="1" ht="27" customHeight="1" thickBot="1" x14ac:dyDescent="0.3">
      <c r="A67" s="49" t="s">
        <v>86</v>
      </c>
      <c r="B67" s="71">
        <v>1</v>
      </c>
      <c r="C67" s="71" t="s">
        <v>25</v>
      </c>
      <c r="D67" s="71" t="s">
        <v>25</v>
      </c>
      <c r="E67" s="51" t="s">
        <v>126</v>
      </c>
      <c r="F67" s="10" t="s">
        <v>356</v>
      </c>
      <c r="G67" s="71">
        <v>1</v>
      </c>
      <c r="H67" s="71" t="s">
        <v>25</v>
      </c>
      <c r="I67" s="71" t="s">
        <v>25</v>
      </c>
      <c r="J67" s="51">
        <f t="shared" si="18"/>
        <v>1</v>
      </c>
      <c r="K67" s="47" t="s">
        <v>25</v>
      </c>
      <c r="L67" s="47" t="s">
        <v>25</v>
      </c>
      <c r="M67" s="71">
        <f t="shared" si="25"/>
        <v>1</v>
      </c>
      <c r="N67" s="71" t="str">
        <f t="shared" si="26"/>
        <v>15.04.2019</v>
      </c>
      <c r="O67" s="71" t="str">
        <f t="shared" si="27"/>
        <v>15.04.2019</v>
      </c>
      <c r="P67" s="72" t="s">
        <v>21</v>
      </c>
      <c r="Q67" s="12">
        <f t="shared" si="5"/>
        <v>0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7"/>
    </row>
    <row r="68" spans="1:43" s="3" customFormat="1" ht="27" customHeight="1" thickBot="1" x14ac:dyDescent="0.3">
      <c r="A68" s="49" t="s">
        <v>87</v>
      </c>
      <c r="B68" s="71">
        <v>1</v>
      </c>
      <c r="C68" s="71" t="s">
        <v>34</v>
      </c>
      <c r="D68" s="71" t="s">
        <v>34</v>
      </c>
      <c r="E68" s="51" t="s">
        <v>126</v>
      </c>
      <c r="F68" s="10" t="s">
        <v>356</v>
      </c>
      <c r="G68" s="71">
        <v>1</v>
      </c>
      <c r="H68" s="71" t="s">
        <v>34</v>
      </c>
      <c r="I68" s="71" t="s">
        <v>34</v>
      </c>
      <c r="J68" s="51">
        <f t="shared" si="18"/>
        <v>1</v>
      </c>
      <c r="K68" s="47" t="s">
        <v>34</v>
      </c>
      <c r="L68" s="47" t="s">
        <v>34</v>
      </c>
      <c r="M68" s="71">
        <f t="shared" si="25"/>
        <v>1</v>
      </c>
      <c r="N68" s="71" t="str">
        <f t="shared" si="26"/>
        <v>04.04.2019</v>
      </c>
      <c r="O68" s="71" t="str">
        <f t="shared" si="27"/>
        <v>04.04.2019</v>
      </c>
      <c r="P68" s="72" t="s">
        <v>21</v>
      </c>
      <c r="Q68" s="12">
        <f t="shared" si="5"/>
        <v>0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7"/>
    </row>
    <row r="69" spans="1:43" s="60" customFormat="1" ht="27" customHeight="1" thickBot="1" x14ac:dyDescent="0.3">
      <c r="A69" s="55" t="s">
        <v>88</v>
      </c>
      <c r="B69" s="51">
        <v>1</v>
      </c>
      <c r="C69" s="51" t="s">
        <v>27</v>
      </c>
      <c r="D69" s="51" t="s">
        <v>27</v>
      </c>
      <c r="E69" s="51" t="s">
        <v>126</v>
      </c>
      <c r="F69" s="10" t="s">
        <v>356</v>
      </c>
      <c r="G69" s="51">
        <v>1</v>
      </c>
      <c r="H69" s="51" t="s">
        <v>27</v>
      </c>
      <c r="I69" s="51" t="s">
        <v>27</v>
      </c>
      <c r="J69" s="51">
        <f t="shared" si="18"/>
        <v>2</v>
      </c>
      <c r="K69" s="56" t="s">
        <v>27</v>
      </c>
      <c r="L69" s="56" t="s">
        <v>73</v>
      </c>
      <c r="M69" s="51">
        <f t="shared" si="25"/>
        <v>1</v>
      </c>
      <c r="N69" s="51" t="str">
        <f t="shared" si="26"/>
        <v>09.04.2019</v>
      </c>
      <c r="O69" s="51" t="str">
        <f t="shared" si="27"/>
        <v>09.04.2019</v>
      </c>
      <c r="P69" s="70" t="s">
        <v>21</v>
      </c>
      <c r="Q69" s="57">
        <f t="shared" si="5"/>
        <v>0</v>
      </c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9"/>
    </row>
    <row r="70" spans="1:43" s="60" customFormat="1" ht="27" customHeight="1" thickBot="1" x14ac:dyDescent="0.3">
      <c r="A70" s="55" t="s">
        <v>89</v>
      </c>
      <c r="B70" s="51">
        <v>1</v>
      </c>
      <c r="C70" s="51" t="s">
        <v>18</v>
      </c>
      <c r="D70" s="51" t="s">
        <v>18</v>
      </c>
      <c r="E70" s="51" t="s">
        <v>126</v>
      </c>
      <c r="F70" s="36" t="s">
        <v>355</v>
      </c>
      <c r="G70" s="51">
        <v>1</v>
      </c>
      <c r="H70" s="51" t="s">
        <v>18</v>
      </c>
      <c r="I70" s="51" t="s">
        <v>18</v>
      </c>
      <c r="J70" s="51">
        <f t="shared" si="18"/>
        <v>5</v>
      </c>
      <c r="K70" s="56" t="s">
        <v>17</v>
      </c>
      <c r="L70" s="56" t="s">
        <v>18</v>
      </c>
      <c r="M70" s="51">
        <f t="shared" si="25"/>
        <v>1</v>
      </c>
      <c r="N70" s="51" t="str">
        <f t="shared" si="26"/>
        <v>05.04.2019</v>
      </c>
      <c r="O70" s="51" t="str">
        <f t="shared" si="27"/>
        <v>05.04.2019</v>
      </c>
      <c r="P70" s="70" t="s">
        <v>21</v>
      </c>
      <c r="Q70" s="57">
        <f t="shared" si="5"/>
        <v>0</v>
      </c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9"/>
    </row>
    <row r="71" spans="1:43" s="60" customFormat="1" ht="27" customHeight="1" thickBot="1" x14ac:dyDescent="0.3">
      <c r="A71" s="55" t="s">
        <v>90</v>
      </c>
      <c r="B71" s="51">
        <v>1</v>
      </c>
      <c r="C71" s="51" t="s">
        <v>18</v>
      </c>
      <c r="D71" s="51" t="s">
        <v>18</v>
      </c>
      <c r="E71" s="51" t="s">
        <v>126</v>
      </c>
      <c r="F71" s="36" t="s">
        <v>355</v>
      </c>
      <c r="G71" s="51">
        <v>1</v>
      </c>
      <c r="H71" s="51" t="s">
        <v>18</v>
      </c>
      <c r="I71" s="51" t="s">
        <v>18</v>
      </c>
      <c r="J71" s="51">
        <f t="shared" si="18"/>
        <v>5</v>
      </c>
      <c r="K71" s="56" t="s">
        <v>17</v>
      </c>
      <c r="L71" s="56" t="s">
        <v>18</v>
      </c>
      <c r="M71" s="51">
        <f t="shared" si="25"/>
        <v>1</v>
      </c>
      <c r="N71" s="51" t="str">
        <f t="shared" si="26"/>
        <v>05.04.2019</v>
      </c>
      <c r="O71" s="51" t="str">
        <f t="shared" si="27"/>
        <v>05.04.2019</v>
      </c>
      <c r="P71" s="70" t="s">
        <v>21</v>
      </c>
      <c r="Q71" s="57">
        <f t="shared" si="5"/>
        <v>0</v>
      </c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9"/>
    </row>
    <row r="72" spans="1:43" s="60" customFormat="1" ht="27" customHeight="1" thickBot="1" x14ac:dyDescent="0.3">
      <c r="A72" s="55" t="s">
        <v>91</v>
      </c>
      <c r="B72" s="51">
        <v>1</v>
      </c>
      <c r="C72" s="51" t="s">
        <v>24</v>
      </c>
      <c r="D72" s="51" t="s">
        <v>24</v>
      </c>
      <c r="E72" s="51" t="s">
        <v>126</v>
      </c>
      <c r="F72" s="10" t="s">
        <v>356</v>
      </c>
      <c r="G72" s="51">
        <v>1</v>
      </c>
      <c r="H72" s="51" t="s">
        <v>24</v>
      </c>
      <c r="I72" s="51" t="s">
        <v>24</v>
      </c>
      <c r="J72" s="51">
        <f t="shared" si="18"/>
        <v>2</v>
      </c>
      <c r="K72" s="56" t="s">
        <v>24</v>
      </c>
      <c r="L72" s="56" t="s">
        <v>34</v>
      </c>
      <c r="M72" s="51">
        <f t="shared" si="25"/>
        <v>1</v>
      </c>
      <c r="N72" s="51" t="str">
        <f t="shared" si="26"/>
        <v>03.04.2019</v>
      </c>
      <c r="O72" s="51" t="str">
        <f t="shared" si="27"/>
        <v>03.04.2019</v>
      </c>
      <c r="P72" s="70" t="s">
        <v>21</v>
      </c>
      <c r="Q72" s="57">
        <f t="shared" si="5"/>
        <v>0</v>
      </c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9"/>
    </row>
    <row r="73" spans="1:43" s="60" customFormat="1" ht="27" customHeight="1" thickBot="1" x14ac:dyDescent="0.3">
      <c r="A73" s="55" t="s">
        <v>92</v>
      </c>
      <c r="B73" s="51">
        <v>1</v>
      </c>
      <c r="C73" s="51" t="s">
        <v>36</v>
      </c>
      <c r="D73" s="51" t="s">
        <v>36</v>
      </c>
      <c r="E73" s="51" t="s">
        <v>126</v>
      </c>
      <c r="F73" s="10" t="s">
        <v>356</v>
      </c>
      <c r="G73" s="51">
        <v>1</v>
      </c>
      <c r="H73" s="51" t="s">
        <v>36</v>
      </c>
      <c r="I73" s="51" t="s">
        <v>36</v>
      </c>
      <c r="J73" s="51">
        <f t="shared" si="18"/>
        <v>7</v>
      </c>
      <c r="K73" s="56" t="s">
        <v>121</v>
      </c>
      <c r="L73" s="56" t="s">
        <v>36</v>
      </c>
      <c r="M73" s="51">
        <f t="shared" si="25"/>
        <v>1</v>
      </c>
      <c r="N73" s="51" t="str">
        <f t="shared" si="26"/>
        <v>20.04.2019</v>
      </c>
      <c r="O73" s="51" t="str">
        <f t="shared" si="27"/>
        <v>20.04.2019</v>
      </c>
      <c r="P73" s="70" t="s">
        <v>21</v>
      </c>
      <c r="Q73" s="57">
        <f t="shared" si="5"/>
        <v>0</v>
      </c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9"/>
    </row>
    <row r="74" spans="1:43" s="60" customFormat="1" ht="27" customHeight="1" thickBot="1" x14ac:dyDescent="0.3">
      <c r="A74" s="55" t="s">
        <v>93</v>
      </c>
      <c r="B74" s="51">
        <v>1</v>
      </c>
      <c r="C74" s="51" t="s">
        <v>25</v>
      </c>
      <c r="D74" s="51" t="s">
        <v>25</v>
      </c>
      <c r="E74" s="51" t="s">
        <v>126</v>
      </c>
      <c r="F74" s="10" t="s">
        <v>356</v>
      </c>
      <c r="G74" s="51">
        <v>1</v>
      </c>
      <c r="H74" s="51" t="s">
        <v>25</v>
      </c>
      <c r="I74" s="51" t="s">
        <v>25</v>
      </c>
      <c r="J74" s="51">
        <f t="shared" si="18"/>
        <v>2</v>
      </c>
      <c r="K74" s="56" t="s">
        <v>25</v>
      </c>
      <c r="L74" s="56" t="s">
        <v>26</v>
      </c>
      <c r="M74" s="51">
        <f t="shared" si="25"/>
        <v>1</v>
      </c>
      <c r="N74" s="51" t="str">
        <f t="shared" si="26"/>
        <v>15.04.2019</v>
      </c>
      <c r="O74" s="51" t="str">
        <f t="shared" si="27"/>
        <v>15.04.2019</v>
      </c>
      <c r="P74" s="70" t="s">
        <v>21</v>
      </c>
      <c r="Q74" s="57">
        <f t="shared" si="5"/>
        <v>0</v>
      </c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9"/>
    </row>
    <row r="75" spans="1:43" s="60" customFormat="1" ht="27" customHeight="1" thickBot="1" x14ac:dyDescent="0.3">
      <c r="A75" s="55" t="s">
        <v>94</v>
      </c>
      <c r="B75" s="51">
        <v>1</v>
      </c>
      <c r="C75" s="51" t="s">
        <v>26</v>
      </c>
      <c r="D75" s="51" t="s">
        <v>26</v>
      </c>
      <c r="E75" s="51" t="s">
        <v>126</v>
      </c>
      <c r="F75" s="10" t="s">
        <v>356</v>
      </c>
      <c r="G75" s="51">
        <v>1</v>
      </c>
      <c r="H75" s="51" t="s">
        <v>26</v>
      </c>
      <c r="I75" s="51" t="s">
        <v>26</v>
      </c>
      <c r="J75" s="51">
        <f t="shared" si="18"/>
        <v>2</v>
      </c>
      <c r="K75" s="56" t="s">
        <v>26</v>
      </c>
      <c r="L75" s="56" t="s">
        <v>74</v>
      </c>
      <c r="M75" s="51">
        <f t="shared" si="25"/>
        <v>1</v>
      </c>
      <c r="N75" s="51" t="str">
        <f t="shared" si="26"/>
        <v>16.04.2019</v>
      </c>
      <c r="O75" s="51" t="str">
        <f t="shared" si="27"/>
        <v>16.04.2019</v>
      </c>
      <c r="P75" s="70" t="s">
        <v>21</v>
      </c>
      <c r="Q75" s="57">
        <f t="shared" si="5"/>
        <v>0</v>
      </c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9"/>
    </row>
    <row r="76" spans="1:43" s="60" customFormat="1" ht="27" customHeight="1" thickBot="1" x14ac:dyDescent="0.3">
      <c r="A76" s="55" t="s">
        <v>95</v>
      </c>
      <c r="B76" s="51">
        <v>1</v>
      </c>
      <c r="C76" s="51" t="s">
        <v>74</v>
      </c>
      <c r="D76" s="51" t="s">
        <v>74</v>
      </c>
      <c r="E76" s="51" t="s">
        <v>126</v>
      </c>
      <c r="F76" s="10" t="s">
        <v>356</v>
      </c>
      <c r="G76" s="51">
        <v>1</v>
      </c>
      <c r="H76" s="51" t="s">
        <v>74</v>
      </c>
      <c r="I76" s="51" t="s">
        <v>74</v>
      </c>
      <c r="J76" s="51">
        <f t="shared" si="18"/>
        <v>2</v>
      </c>
      <c r="K76" s="56" t="s">
        <v>74</v>
      </c>
      <c r="L76" s="56" t="s">
        <v>78</v>
      </c>
      <c r="M76" s="51">
        <f t="shared" si="25"/>
        <v>1</v>
      </c>
      <c r="N76" s="51" t="str">
        <f t="shared" si="26"/>
        <v>17.04.2019</v>
      </c>
      <c r="O76" s="51" t="str">
        <f t="shared" si="27"/>
        <v>17.04.2019</v>
      </c>
      <c r="P76" s="70" t="s">
        <v>21</v>
      </c>
      <c r="Q76" s="57">
        <f t="shared" si="5"/>
        <v>0</v>
      </c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9"/>
    </row>
    <row r="77" spans="1:43" s="3" customFormat="1" ht="27" customHeight="1" thickBot="1" x14ac:dyDescent="0.3">
      <c r="A77" s="49" t="s">
        <v>96</v>
      </c>
      <c r="B77" s="71">
        <v>1</v>
      </c>
      <c r="C77" s="71" t="s">
        <v>122</v>
      </c>
      <c r="D77" s="71" t="s">
        <v>17</v>
      </c>
      <c r="E77" s="51" t="s">
        <v>126</v>
      </c>
      <c r="F77" s="10" t="s">
        <v>356</v>
      </c>
      <c r="G77" s="71">
        <v>1</v>
      </c>
      <c r="H77" s="71" t="s">
        <v>122</v>
      </c>
      <c r="I77" s="71" t="s">
        <v>17</v>
      </c>
      <c r="J77" s="51">
        <f t="shared" si="18"/>
        <v>1</v>
      </c>
      <c r="K77" s="47" t="s">
        <v>122</v>
      </c>
      <c r="L77" s="47" t="s">
        <v>122</v>
      </c>
      <c r="M77" s="71">
        <f t="shared" si="25"/>
        <v>1</v>
      </c>
      <c r="N77" s="71" t="str">
        <f t="shared" si="26"/>
        <v>13.04.2019</v>
      </c>
      <c r="O77" s="71" t="str">
        <f t="shared" si="27"/>
        <v>01.04.2019</v>
      </c>
      <c r="P77" s="72" t="s">
        <v>21</v>
      </c>
      <c r="Q77" s="12">
        <f t="shared" si="5"/>
        <v>-12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7"/>
    </row>
    <row r="78" spans="1:43" s="3" customFormat="1" ht="27" customHeight="1" thickBot="1" x14ac:dyDescent="0.3">
      <c r="A78" s="49" t="s">
        <v>97</v>
      </c>
      <c r="B78" s="71">
        <v>1</v>
      </c>
      <c r="C78" s="71" t="s">
        <v>73</v>
      </c>
      <c r="D78" s="71" t="s">
        <v>73</v>
      </c>
      <c r="E78" s="51" t="s">
        <v>126</v>
      </c>
      <c r="F78" s="10" t="s">
        <v>356</v>
      </c>
      <c r="G78" s="71">
        <v>1</v>
      </c>
      <c r="H78" s="71" t="s">
        <v>73</v>
      </c>
      <c r="I78" s="71" t="s">
        <v>73</v>
      </c>
      <c r="J78" s="51">
        <f t="shared" si="18"/>
        <v>1</v>
      </c>
      <c r="K78" s="47" t="s">
        <v>73</v>
      </c>
      <c r="L78" s="47" t="s">
        <v>73</v>
      </c>
      <c r="M78" s="71">
        <f t="shared" si="25"/>
        <v>1</v>
      </c>
      <c r="N78" s="71" t="str">
        <f t="shared" si="26"/>
        <v>10.04.2019</v>
      </c>
      <c r="O78" s="71" t="str">
        <f t="shared" si="27"/>
        <v>10.04.2019</v>
      </c>
      <c r="P78" s="72" t="s">
        <v>21</v>
      </c>
      <c r="Q78" s="12">
        <f t="shared" si="5"/>
        <v>0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7"/>
    </row>
    <row r="79" spans="1:43" s="3" customFormat="1" ht="27" customHeight="1" thickBot="1" x14ac:dyDescent="0.3">
      <c r="A79" s="49" t="s">
        <v>98</v>
      </c>
      <c r="B79" s="71">
        <v>1</v>
      </c>
      <c r="C79" s="71" t="s">
        <v>27</v>
      </c>
      <c r="D79" s="71" t="s">
        <v>27</v>
      </c>
      <c r="E79" s="51" t="s">
        <v>126</v>
      </c>
      <c r="F79" s="10" t="s">
        <v>356</v>
      </c>
      <c r="G79" s="71">
        <v>1</v>
      </c>
      <c r="H79" s="71" t="s">
        <v>27</v>
      </c>
      <c r="I79" s="71" t="s">
        <v>27</v>
      </c>
      <c r="J79" s="51">
        <f t="shared" si="18"/>
        <v>1</v>
      </c>
      <c r="K79" s="47" t="s">
        <v>27</v>
      </c>
      <c r="L79" s="47" t="s">
        <v>27</v>
      </c>
      <c r="M79" s="71">
        <f t="shared" si="25"/>
        <v>1</v>
      </c>
      <c r="N79" s="71" t="str">
        <f t="shared" si="26"/>
        <v>09.04.2019</v>
      </c>
      <c r="O79" s="71" t="str">
        <f t="shared" si="27"/>
        <v>09.04.2019</v>
      </c>
      <c r="P79" s="72" t="s">
        <v>21</v>
      </c>
      <c r="Q79" s="12">
        <f t="shared" si="5"/>
        <v>0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7"/>
    </row>
    <row r="80" spans="1:43" s="60" customFormat="1" ht="27" customHeight="1" thickBot="1" x14ac:dyDescent="0.3">
      <c r="A80" s="55" t="s">
        <v>99</v>
      </c>
      <c r="B80" s="51">
        <v>1</v>
      </c>
      <c r="C80" s="51" t="s">
        <v>17</v>
      </c>
      <c r="D80" s="51" t="s">
        <v>17</v>
      </c>
      <c r="E80" s="51" t="s">
        <v>126</v>
      </c>
      <c r="F80" s="10" t="s">
        <v>356</v>
      </c>
      <c r="G80" s="51">
        <v>1</v>
      </c>
      <c r="H80" s="51" t="s">
        <v>17</v>
      </c>
      <c r="I80" s="51" t="s">
        <v>17</v>
      </c>
      <c r="J80" s="51">
        <f t="shared" si="18"/>
        <v>2</v>
      </c>
      <c r="K80" s="56" t="s">
        <v>17</v>
      </c>
      <c r="L80" s="56" t="s">
        <v>23</v>
      </c>
      <c r="M80" s="51">
        <f t="shared" si="25"/>
        <v>1</v>
      </c>
      <c r="N80" s="51" t="str">
        <f t="shared" si="26"/>
        <v>01.04.2019</v>
      </c>
      <c r="O80" s="51" t="str">
        <f t="shared" si="27"/>
        <v>01.04.2019</v>
      </c>
      <c r="P80" s="70" t="s">
        <v>21</v>
      </c>
      <c r="Q80" s="57">
        <f t="shared" si="5"/>
        <v>0</v>
      </c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9"/>
    </row>
    <row r="81" spans="1:43" s="3" customFormat="1" ht="27" customHeight="1" thickBot="1" x14ac:dyDescent="0.3">
      <c r="A81" s="49" t="s">
        <v>100</v>
      </c>
      <c r="B81" s="71">
        <v>1</v>
      </c>
      <c r="C81" s="71" t="s">
        <v>19</v>
      </c>
      <c r="D81" s="71" t="s">
        <v>19</v>
      </c>
      <c r="E81" s="51" t="s">
        <v>126</v>
      </c>
      <c r="F81" s="10" t="s">
        <v>356</v>
      </c>
      <c r="G81" s="71">
        <v>1</v>
      </c>
      <c r="H81" s="71" t="s">
        <v>19</v>
      </c>
      <c r="I81" s="71" t="s">
        <v>19</v>
      </c>
      <c r="J81" s="51">
        <f t="shared" si="18"/>
        <v>1</v>
      </c>
      <c r="K81" s="47" t="s">
        <v>19</v>
      </c>
      <c r="L81" s="47" t="s">
        <v>19</v>
      </c>
      <c r="M81" s="71">
        <f t="shared" si="25"/>
        <v>1</v>
      </c>
      <c r="N81" s="71" t="str">
        <f t="shared" si="26"/>
        <v>08.04.2019</v>
      </c>
      <c r="O81" s="71" t="str">
        <f t="shared" si="27"/>
        <v>08.04.2019</v>
      </c>
      <c r="P81" s="72" t="s">
        <v>21</v>
      </c>
      <c r="Q81" s="12">
        <f t="shared" si="5"/>
        <v>0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7"/>
    </row>
    <row r="82" spans="1:43" s="3" customFormat="1" ht="27" customHeight="1" thickBot="1" x14ac:dyDescent="0.3">
      <c r="A82" s="49" t="s">
        <v>101</v>
      </c>
      <c r="B82" s="71">
        <v>1</v>
      </c>
      <c r="C82" s="71" t="s">
        <v>27</v>
      </c>
      <c r="D82" s="71" t="s">
        <v>27</v>
      </c>
      <c r="E82" s="51" t="s">
        <v>126</v>
      </c>
      <c r="F82" s="10" t="s">
        <v>356</v>
      </c>
      <c r="G82" s="71">
        <v>1</v>
      </c>
      <c r="H82" s="71" t="s">
        <v>27</v>
      </c>
      <c r="I82" s="71" t="s">
        <v>27</v>
      </c>
      <c r="J82" s="51">
        <f t="shared" si="18"/>
        <v>1</v>
      </c>
      <c r="K82" s="47" t="s">
        <v>27</v>
      </c>
      <c r="L82" s="47" t="s">
        <v>27</v>
      </c>
      <c r="M82" s="71">
        <f t="shared" si="25"/>
        <v>1</v>
      </c>
      <c r="N82" s="71" t="str">
        <f t="shared" si="26"/>
        <v>09.04.2019</v>
      </c>
      <c r="O82" s="71" t="str">
        <f t="shared" si="27"/>
        <v>09.04.2019</v>
      </c>
      <c r="P82" s="72" t="s">
        <v>21</v>
      </c>
      <c r="Q82" s="12">
        <f t="shared" si="5"/>
        <v>0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7"/>
    </row>
    <row r="83" spans="1:43" s="3" customFormat="1" ht="27" customHeight="1" thickBot="1" x14ac:dyDescent="0.3">
      <c r="A83" s="49" t="s">
        <v>102</v>
      </c>
      <c r="B83" s="71">
        <v>1</v>
      </c>
      <c r="C83" s="71" t="s">
        <v>27</v>
      </c>
      <c r="D83" s="71" t="s">
        <v>27</v>
      </c>
      <c r="E83" s="51" t="s">
        <v>126</v>
      </c>
      <c r="F83" s="10" t="s">
        <v>356</v>
      </c>
      <c r="G83" s="71">
        <v>1</v>
      </c>
      <c r="H83" s="71" t="s">
        <v>27</v>
      </c>
      <c r="I83" s="71" t="s">
        <v>27</v>
      </c>
      <c r="J83" s="51">
        <f t="shared" si="18"/>
        <v>1</v>
      </c>
      <c r="K83" s="47" t="s">
        <v>27</v>
      </c>
      <c r="L83" s="47" t="s">
        <v>27</v>
      </c>
      <c r="M83" s="71">
        <f t="shared" si="25"/>
        <v>1</v>
      </c>
      <c r="N83" s="71" t="str">
        <f t="shared" si="26"/>
        <v>09.04.2019</v>
      </c>
      <c r="O83" s="71" t="str">
        <f t="shared" si="27"/>
        <v>09.04.2019</v>
      </c>
      <c r="P83" s="72" t="s">
        <v>21</v>
      </c>
      <c r="Q83" s="12">
        <f t="shared" ref="Q83:Q101" si="28">I83-H83</f>
        <v>0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7"/>
    </row>
    <row r="84" spans="1:43" s="3" customFormat="1" ht="27" customHeight="1" thickBot="1" x14ac:dyDescent="0.3">
      <c r="A84" s="49" t="s">
        <v>103</v>
      </c>
      <c r="B84" s="71">
        <v>1</v>
      </c>
      <c r="C84" s="71" t="s">
        <v>19</v>
      </c>
      <c r="D84" s="71" t="s">
        <v>19</v>
      </c>
      <c r="E84" s="51" t="s">
        <v>126</v>
      </c>
      <c r="F84" s="10" t="s">
        <v>356</v>
      </c>
      <c r="G84" s="71">
        <v>1</v>
      </c>
      <c r="H84" s="71" t="s">
        <v>19</v>
      </c>
      <c r="I84" s="71" t="s">
        <v>19</v>
      </c>
      <c r="J84" s="51">
        <f t="shared" si="18"/>
        <v>1</v>
      </c>
      <c r="K84" s="47" t="s">
        <v>19</v>
      </c>
      <c r="L84" s="47" t="s">
        <v>19</v>
      </c>
      <c r="M84" s="71">
        <f t="shared" si="25"/>
        <v>1</v>
      </c>
      <c r="N84" s="71" t="str">
        <f t="shared" si="26"/>
        <v>08.04.2019</v>
      </c>
      <c r="O84" s="71" t="str">
        <f t="shared" si="27"/>
        <v>08.04.2019</v>
      </c>
      <c r="P84" s="72" t="s">
        <v>21</v>
      </c>
      <c r="Q84" s="12">
        <f t="shared" si="28"/>
        <v>0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7"/>
    </row>
    <row r="85" spans="1:43" s="3" customFormat="1" ht="27" customHeight="1" thickBot="1" x14ac:dyDescent="0.3">
      <c r="A85" s="49" t="s">
        <v>104</v>
      </c>
      <c r="B85" s="71">
        <v>1</v>
      </c>
      <c r="C85" s="71" t="s">
        <v>19</v>
      </c>
      <c r="D85" s="71" t="s">
        <v>19</v>
      </c>
      <c r="E85" s="51" t="s">
        <v>126</v>
      </c>
      <c r="F85" s="10" t="s">
        <v>356</v>
      </c>
      <c r="G85" s="71">
        <v>1</v>
      </c>
      <c r="H85" s="71" t="s">
        <v>19</v>
      </c>
      <c r="I85" s="71" t="s">
        <v>19</v>
      </c>
      <c r="J85" s="51">
        <f t="shared" si="18"/>
        <v>1</v>
      </c>
      <c r="K85" s="47" t="s">
        <v>19</v>
      </c>
      <c r="L85" s="47" t="s">
        <v>19</v>
      </c>
      <c r="M85" s="71">
        <f t="shared" si="25"/>
        <v>1</v>
      </c>
      <c r="N85" s="71" t="str">
        <f t="shared" si="26"/>
        <v>08.04.2019</v>
      </c>
      <c r="O85" s="71" t="str">
        <f t="shared" si="27"/>
        <v>08.04.2019</v>
      </c>
      <c r="P85" s="72" t="s">
        <v>21</v>
      </c>
      <c r="Q85" s="12">
        <f t="shared" si="28"/>
        <v>0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7"/>
    </row>
    <row r="86" spans="1:43" s="60" customFormat="1" ht="27" customHeight="1" thickBot="1" x14ac:dyDescent="0.3">
      <c r="A86" s="55" t="s">
        <v>105</v>
      </c>
      <c r="B86" s="51">
        <v>1</v>
      </c>
      <c r="C86" s="51" t="s">
        <v>36</v>
      </c>
      <c r="D86" s="51" t="s">
        <v>36</v>
      </c>
      <c r="E86" s="51" t="s">
        <v>126</v>
      </c>
      <c r="F86" s="10" t="s">
        <v>356</v>
      </c>
      <c r="G86" s="51">
        <v>1</v>
      </c>
      <c r="H86" s="51" t="s">
        <v>36</v>
      </c>
      <c r="I86" s="51" t="s">
        <v>36</v>
      </c>
      <c r="J86" s="51">
        <f t="shared" si="18"/>
        <v>3</v>
      </c>
      <c r="K86" s="56" t="s">
        <v>78</v>
      </c>
      <c r="L86" s="56" t="s">
        <v>36</v>
      </c>
      <c r="M86" s="51">
        <f t="shared" si="25"/>
        <v>1</v>
      </c>
      <c r="N86" s="51" t="str">
        <f t="shared" si="26"/>
        <v>20.04.2019</v>
      </c>
      <c r="O86" s="51" t="str">
        <f t="shared" si="27"/>
        <v>20.04.2019</v>
      </c>
      <c r="P86" s="70" t="s">
        <v>21</v>
      </c>
      <c r="Q86" s="57">
        <f t="shared" si="28"/>
        <v>0</v>
      </c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9"/>
    </row>
    <row r="87" spans="1:43" s="60" customFormat="1" ht="27" customHeight="1" thickBot="1" x14ac:dyDescent="0.3">
      <c r="A87" s="55" t="s">
        <v>106</v>
      </c>
      <c r="B87" s="51">
        <v>1</v>
      </c>
      <c r="C87" s="51" t="s">
        <v>26</v>
      </c>
      <c r="D87" s="51" t="s">
        <v>26</v>
      </c>
      <c r="E87" s="51" t="s">
        <v>126</v>
      </c>
      <c r="F87" s="10" t="s">
        <v>356</v>
      </c>
      <c r="G87" s="51">
        <v>1</v>
      </c>
      <c r="H87" s="51" t="s">
        <v>26</v>
      </c>
      <c r="I87" s="51" t="s">
        <v>26</v>
      </c>
      <c r="J87" s="51">
        <f t="shared" si="18"/>
        <v>2</v>
      </c>
      <c r="K87" s="56" t="s">
        <v>26</v>
      </c>
      <c r="L87" s="56" t="s">
        <v>74</v>
      </c>
      <c r="M87" s="51">
        <f t="shared" si="25"/>
        <v>1</v>
      </c>
      <c r="N87" s="51" t="str">
        <f t="shared" si="26"/>
        <v>16.04.2019</v>
      </c>
      <c r="O87" s="51" t="str">
        <f t="shared" si="27"/>
        <v>16.04.2019</v>
      </c>
      <c r="P87" s="70" t="s">
        <v>21</v>
      </c>
      <c r="Q87" s="57">
        <f t="shared" si="28"/>
        <v>0</v>
      </c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9"/>
    </row>
    <row r="88" spans="1:43" s="60" customFormat="1" ht="27" customHeight="1" thickBot="1" x14ac:dyDescent="0.3">
      <c r="A88" s="55" t="s">
        <v>107</v>
      </c>
      <c r="B88" s="51">
        <v>1</v>
      </c>
      <c r="C88" s="51" t="s">
        <v>78</v>
      </c>
      <c r="D88" s="51" t="s">
        <v>78</v>
      </c>
      <c r="E88" s="51" t="s">
        <v>126</v>
      </c>
      <c r="F88" s="10" t="s">
        <v>356</v>
      </c>
      <c r="G88" s="51">
        <v>1</v>
      </c>
      <c r="H88" s="51" t="s">
        <v>78</v>
      </c>
      <c r="I88" s="51" t="s">
        <v>78</v>
      </c>
      <c r="J88" s="51">
        <f t="shared" si="18"/>
        <v>2</v>
      </c>
      <c r="K88" s="56" t="s">
        <v>78</v>
      </c>
      <c r="L88" s="56" t="s">
        <v>72</v>
      </c>
      <c r="M88" s="51">
        <f t="shared" si="25"/>
        <v>1</v>
      </c>
      <c r="N88" s="51" t="str">
        <f t="shared" si="26"/>
        <v>18.04.2019</v>
      </c>
      <c r="O88" s="51" t="str">
        <f t="shared" si="27"/>
        <v>18.04.2019</v>
      </c>
      <c r="P88" s="70" t="s">
        <v>21</v>
      </c>
      <c r="Q88" s="57">
        <f t="shared" si="28"/>
        <v>0</v>
      </c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9"/>
    </row>
    <row r="89" spans="1:43" s="60" customFormat="1" ht="27" customHeight="1" thickBot="1" x14ac:dyDescent="0.3">
      <c r="A89" s="55" t="s">
        <v>108</v>
      </c>
      <c r="B89" s="51">
        <v>1</v>
      </c>
      <c r="C89" s="51" t="s">
        <v>75</v>
      </c>
      <c r="D89" s="51" t="s">
        <v>75</v>
      </c>
      <c r="E89" s="51" t="s">
        <v>126</v>
      </c>
      <c r="F89" s="10" t="s">
        <v>356</v>
      </c>
      <c r="G89" s="51">
        <v>1</v>
      </c>
      <c r="H89" s="51" t="s">
        <v>75</v>
      </c>
      <c r="I89" s="51" t="s">
        <v>75</v>
      </c>
      <c r="J89" s="51">
        <f t="shared" si="18"/>
        <v>2</v>
      </c>
      <c r="K89" s="56" t="s">
        <v>75</v>
      </c>
      <c r="L89" s="56" t="s">
        <v>35</v>
      </c>
      <c r="M89" s="51">
        <f t="shared" si="25"/>
        <v>1</v>
      </c>
      <c r="N89" s="51" t="str">
        <f t="shared" si="26"/>
        <v>22.04.2019</v>
      </c>
      <c r="O89" s="51" t="str">
        <f t="shared" si="27"/>
        <v>22.04.2019</v>
      </c>
      <c r="P89" s="70" t="s">
        <v>21</v>
      </c>
      <c r="Q89" s="57">
        <f t="shared" si="28"/>
        <v>0</v>
      </c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9"/>
    </row>
    <row r="90" spans="1:43" s="60" customFormat="1" ht="27" customHeight="1" thickBot="1" x14ac:dyDescent="0.3">
      <c r="A90" s="55" t="s">
        <v>109</v>
      </c>
      <c r="B90" s="51">
        <v>1</v>
      </c>
      <c r="C90" s="51" t="s">
        <v>77</v>
      </c>
      <c r="D90" s="51" t="s">
        <v>77</v>
      </c>
      <c r="E90" s="51" t="s">
        <v>126</v>
      </c>
      <c r="F90" s="10" t="s">
        <v>356</v>
      </c>
      <c r="G90" s="51">
        <v>1</v>
      </c>
      <c r="H90" s="51" t="s">
        <v>77</v>
      </c>
      <c r="I90" s="51" t="s">
        <v>77</v>
      </c>
      <c r="J90" s="51">
        <f t="shared" si="18"/>
        <v>8</v>
      </c>
      <c r="K90" s="56" t="s">
        <v>78</v>
      </c>
      <c r="L90" s="56" t="s">
        <v>77</v>
      </c>
      <c r="M90" s="51">
        <f t="shared" si="25"/>
        <v>1</v>
      </c>
      <c r="N90" s="51" t="str">
        <f t="shared" si="26"/>
        <v>25.04.2019</v>
      </c>
      <c r="O90" s="51" t="str">
        <f t="shared" si="27"/>
        <v>25.04.2019</v>
      </c>
      <c r="P90" s="70" t="s">
        <v>21</v>
      </c>
      <c r="Q90" s="57">
        <f t="shared" si="28"/>
        <v>0</v>
      </c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9"/>
    </row>
    <row r="91" spans="1:43" s="60" customFormat="1" ht="27" customHeight="1" thickBot="1" x14ac:dyDescent="0.3">
      <c r="A91" s="55" t="s">
        <v>110</v>
      </c>
      <c r="B91" s="51">
        <v>1</v>
      </c>
      <c r="C91" s="51" t="s">
        <v>36</v>
      </c>
      <c r="D91" s="51" t="s">
        <v>36</v>
      </c>
      <c r="E91" s="51" t="s">
        <v>126</v>
      </c>
      <c r="F91" s="10" t="s">
        <v>356</v>
      </c>
      <c r="G91" s="51">
        <v>1</v>
      </c>
      <c r="H91" s="51" t="s">
        <v>36</v>
      </c>
      <c r="I91" s="51" t="s">
        <v>36</v>
      </c>
      <c r="J91" s="51">
        <f t="shared" si="18"/>
        <v>6</v>
      </c>
      <c r="K91" s="56" t="s">
        <v>25</v>
      </c>
      <c r="L91" s="56" t="s">
        <v>36</v>
      </c>
      <c r="M91" s="51">
        <f t="shared" si="25"/>
        <v>1</v>
      </c>
      <c r="N91" s="51" t="str">
        <f t="shared" si="26"/>
        <v>20.04.2019</v>
      </c>
      <c r="O91" s="51" t="str">
        <f t="shared" si="27"/>
        <v>20.04.2019</v>
      </c>
      <c r="P91" s="70" t="s">
        <v>21</v>
      </c>
      <c r="Q91" s="57">
        <f t="shared" si="28"/>
        <v>0</v>
      </c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9"/>
    </row>
    <row r="92" spans="1:43" s="60" customFormat="1" ht="27" customHeight="1" thickBot="1" x14ac:dyDescent="0.3">
      <c r="A92" s="55" t="s">
        <v>111</v>
      </c>
      <c r="B92" s="51">
        <v>1</v>
      </c>
      <c r="C92" s="51" t="s">
        <v>78</v>
      </c>
      <c r="D92" s="51" t="s">
        <v>78</v>
      </c>
      <c r="E92" s="51" t="s">
        <v>126</v>
      </c>
      <c r="F92" s="10" t="s">
        <v>356</v>
      </c>
      <c r="G92" s="51">
        <v>1</v>
      </c>
      <c r="H92" s="51" t="s">
        <v>78</v>
      </c>
      <c r="I92" s="51" t="s">
        <v>78</v>
      </c>
      <c r="J92" s="51">
        <f t="shared" si="18"/>
        <v>2</v>
      </c>
      <c r="K92" s="56" t="s">
        <v>78</v>
      </c>
      <c r="L92" s="56" t="s">
        <v>72</v>
      </c>
      <c r="M92" s="51">
        <f t="shared" si="25"/>
        <v>1</v>
      </c>
      <c r="N92" s="51" t="str">
        <f t="shared" si="26"/>
        <v>18.04.2019</v>
      </c>
      <c r="O92" s="51" t="str">
        <f t="shared" si="27"/>
        <v>18.04.2019</v>
      </c>
      <c r="P92" s="70" t="s">
        <v>21</v>
      </c>
      <c r="Q92" s="57">
        <f t="shared" si="28"/>
        <v>0</v>
      </c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9"/>
    </row>
    <row r="93" spans="1:43" s="60" customFormat="1" ht="27" customHeight="1" thickBot="1" x14ac:dyDescent="0.3">
      <c r="A93" s="55" t="s">
        <v>112</v>
      </c>
      <c r="B93" s="51">
        <v>1</v>
      </c>
      <c r="C93" s="51" t="s">
        <v>35</v>
      </c>
      <c r="D93" s="51" t="s">
        <v>35</v>
      </c>
      <c r="E93" s="51" t="s">
        <v>126</v>
      </c>
      <c r="F93" s="10" t="s">
        <v>356</v>
      </c>
      <c r="G93" s="51">
        <v>1</v>
      </c>
      <c r="H93" s="51" t="s">
        <v>35</v>
      </c>
      <c r="I93" s="51" t="s">
        <v>35</v>
      </c>
      <c r="J93" s="51">
        <f t="shared" si="18"/>
        <v>2</v>
      </c>
      <c r="K93" s="56" t="s">
        <v>35</v>
      </c>
      <c r="L93" s="56" t="s">
        <v>123</v>
      </c>
      <c r="M93" s="51">
        <f t="shared" si="25"/>
        <v>1</v>
      </c>
      <c r="N93" s="51" t="str">
        <f t="shared" si="26"/>
        <v>23.04.2019</v>
      </c>
      <c r="O93" s="51" t="str">
        <f t="shared" si="27"/>
        <v>23.04.2019</v>
      </c>
      <c r="P93" s="70" t="s">
        <v>21</v>
      </c>
      <c r="Q93" s="57">
        <f t="shared" si="28"/>
        <v>0</v>
      </c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9"/>
    </row>
    <row r="94" spans="1:43" s="60" customFormat="1" ht="27" customHeight="1" thickBot="1" x14ac:dyDescent="0.3">
      <c r="A94" s="55" t="s">
        <v>113</v>
      </c>
      <c r="B94" s="51">
        <v>1</v>
      </c>
      <c r="C94" s="51" t="s">
        <v>123</v>
      </c>
      <c r="D94" s="51" t="s">
        <v>123</v>
      </c>
      <c r="E94" s="51" t="s">
        <v>126</v>
      </c>
      <c r="F94" s="10" t="s">
        <v>356</v>
      </c>
      <c r="G94" s="51">
        <v>1</v>
      </c>
      <c r="H94" s="51" t="s">
        <v>123</v>
      </c>
      <c r="I94" s="51" t="s">
        <v>123</v>
      </c>
      <c r="J94" s="51">
        <f t="shared" si="18"/>
        <v>2</v>
      </c>
      <c r="K94" s="56" t="s">
        <v>123</v>
      </c>
      <c r="L94" s="56" t="s">
        <v>77</v>
      </c>
      <c r="M94" s="51">
        <f t="shared" si="25"/>
        <v>1</v>
      </c>
      <c r="N94" s="51" t="str">
        <f t="shared" si="26"/>
        <v>24.04.2019</v>
      </c>
      <c r="O94" s="51" t="str">
        <f t="shared" si="27"/>
        <v>24.04.2019</v>
      </c>
      <c r="P94" s="70" t="s">
        <v>21</v>
      </c>
      <c r="Q94" s="57">
        <f t="shared" si="28"/>
        <v>0</v>
      </c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9"/>
    </row>
    <row r="95" spans="1:43" s="60" customFormat="1" ht="27" customHeight="1" thickBot="1" x14ac:dyDescent="0.3">
      <c r="A95" s="55" t="s">
        <v>114</v>
      </c>
      <c r="B95" s="51">
        <v>1</v>
      </c>
      <c r="C95" s="51" t="s">
        <v>78</v>
      </c>
      <c r="D95" s="51" t="s">
        <v>78</v>
      </c>
      <c r="E95" s="51" t="s">
        <v>126</v>
      </c>
      <c r="F95" s="10" t="s">
        <v>356</v>
      </c>
      <c r="G95" s="51">
        <v>1</v>
      </c>
      <c r="H95" s="51" t="s">
        <v>78</v>
      </c>
      <c r="I95" s="51" t="s">
        <v>78</v>
      </c>
      <c r="J95" s="51">
        <f t="shared" si="18"/>
        <v>2</v>
      </c>
      <c r="K95" s="56" t="s">
        <v>78</v>
      </c>
      <c r="L95" s="56" t="s">
        <v>72</v>
      </c>
      <c r="M95" s="51">
        <f t="shared" si="25"/>
        <v>1</v>
      </c>
      <c r="N95" s="51" t="str">
        <f t="shared" si="26"/>
        <v>18.04.2019</v>
      </c>
      <c r="O95" s="51" t="str">
        <f t="shared" si="27"/>
        <v>18.04.2019</v>
      </c>
      <c r="P95" s="70" t="s">
        <v>21</v>
      </c>
      <c r="Q95" s="57">
        <f t="shared" si="28"/>
        <v>0</v>
      </c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9"/>
    </row>
    <row r="96" spans="1:43" s="60" customFormat="1" ht="27" customHeight="1" thickBot="1" x14ac:dyDescent="0.3">
      <c r="A96" s="55" t="s">
        <v>115</v>
      </c>
      <c r="B96" s="51">
        <v>1</v>
      </c>
      <c r="C96" s="51" t="s">
        <v>72</v>
      </c>
      <c r="D96" s="51" t="s">
        <v>72</v>
      </c>
      <c r="E96" s="51" t="s">
        <v>126</v>
      </c>
      <c r="F96" s="10" t="s">
        <v>356</v>
      </c>
      <c r="G96" s="51">
        <v>1</v>
      </c>
      <c r="H96" s="51" t="s">
        <v>72</v>
      </c>
      <c r="I96" s="51" t="s">
        <v>72</v>
      </c>
      <c r="J96" s="51">
        <f t="shared" si="18"/>
        <v>3</v>
      </c>
      <c r="K96" s="56" t="s">
        <v>74</v>
      </c>
      <c r="L96" s="56" t="s">
        <v>72</v>
      </c>
      <c r="M96" s="51">
        <f t="shared" si="25"/>
        <v>1</v>
      </c>
      <c r="N96" s="51" t="str">
        <f t="shared" si="26"/>
        <v>19.04.2019</v>
      </c>
      <c r="O96" s="51" t="str">
        <f t="shared" si="27"/>
        <v>19.04.2019</v>
      </c>
      <c r="P96" s="70" t="s">
        <v>21</v>
      </c>
      <c r="Q96" s="57">
        <f t="shared" si="28"/>
        <v>0</v>
      </c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9"/>
    </row>
    <row r="97" spans="1:43" s="60" customFormat="1" ht="27" customHeight="1" thickBot="1" x14ac:dyDescent="0.3">
      <c r="A97" s="55" t="s">
        <v>116</v>
      </c>
      <c r="B97" s="51">
        <v>1</v>
      </c>
      <c r="C97" s="51" t="s">
        <v>75</v>
      </c>
      <c r="D97" s="51" t="s">
        <v>75</v>
      </c>
      <c r="E97" s="51" t="s">
        <v>126</v>
      </c>
      <c r="F97" s="10" t="s">
        <v>356</v>
      </c>
      <c r="G97" s="51">
        <v>1</v>
      </c>
      <c r="H97" s="51" t="s">
        <v>75</v>
      </c>
      <c r="I97" s="51" t="s">
        <v>75</v>
      </c>
      <c r="J97" s="51">
        <f t="shared" si="18"/>
        <v>2</v>
      </c>
      <c r="K97" s="56" t="s">
        <v>75</v>
      </c>
      <c r="L97" s="56" t="s">
        <v>35</v>
      </c>
      <c r="M97" s="51">
        <f t="shared" si="25"/>
        <v>1</v>
      </c>
      <c r="N97" s="51" t="str">
        <f t="shared" si="26"/>
        <v>22.04.2019</v>
      </c>
      <c r="O97" s="51" t="str">
        <f t="shared" si="27"/>
        <v>22.04.2019</v>
      </c>
      <c r="P97" s="70" t="s">
        <v>21</v>
      </c>
      <c r="Q97" s="57">
        <f t="shared" si="28"/>
        <v>0</v>
      </c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9"/>
    </row>
    <row r="98" spans="1:43" s="60" customFormat="1" ht="27" customHeight="1" thickBot="1" x14ac:dyDescent="0.3">
      <c r="A98" s="55" t="s">
        <v>117</v>
      </c>
      <c r="B98" s="51">
        <v>1</v>
      </c>
      <c r="C98" s="51" t="s">
        <v>74</v>
      </c>
      <c r="D98" s="51" t="s">
        <v>74</v>
      </c>
      <c r="E98" s="51" t="s">
        <v>126</v>
      </c>
      <c r="F98" s="10" t="s">
        <v>356</v>
      </c>
      <c r="G98" s="51">
        <v>1</v>
      </c>
      <c r="H98" s="51" t="s">
        <v>74</v>
      </c>
      <c r="I98" s="51" t="s">
        <v>74</v>
      </c>
      <c r="J98" s="51">
        <f t="shared" si="18"/>
        <v>3</v>
      </c>
      <c r="K98" s="56" t="s">
        <v>25</v>
      </c>
      <c r="L98" s="56" t="s">
        <v>74</v>
      </c>
      <c r="M98" s="51">
        <f t="shared" si="25"/>
        <v>1</v>
      </c>
      <c r="N98" s="51" t="str">
        <f t="shared" si="26"/>
        <v>17.04.2019</v>
      </c>
      <c r="O98" s="51" t="str">
        <f t="shared" si="27"/>
        <v>17.04.2019</v>
      </c>
      <c r="P98" s="70" t="s">
        <v>21</v>
      </c>
      <c r="Q98" s="57">
        <f t="shared" si="28"/>
        <v>0</v>
      </c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9"/>
    </row>
    <row r="99" spans="1:43" s="60" customFormat="1" ht="27" customHeight="1" thickBot="1" x14ac:dyDescent="0.3">
      <c r="A99" s="55" t="s">
        <v>118</v>
      </c>
      <c r="B99" s="51">
        <v>1</v>
      </c>
      <c r="C99" s="51" t="s">
        <v>19</v>
      </c>
      <c r="D99" s="51" t="s">
        <v>19</v>
      </c>
      <c r="E99" s="51" t="s">
        <v>126</v>
      </c>
      <c r="F99" s="10" t="s">
        <v>356</v>
      </c>
      <c r="G99" s="51">
        <v>1</v>
      </c>
      <c r="H99" s="51" t="s">
        <v>19</v>
      </c>
      <c r="I99" s="51" t="s">
        <v>19</v>
      </c>
      <c r="J99" s="51">
        <f t="shared" si="18"/>
        <v>2</v>
      </c>
      <c r="K99" s="56" t="s">
        <v>19</v>
      </c>
      <c r="L99" s="56" t="s">
        <v>27</v>
      </c>
      <c r="M99" s="51">
        <f t="shared" si="25"/>
        <v>1</v>
      </c>
      <c r="N99" s="51" t="str">
        <f t="shared" si="26"/>
        <v>08.04.2019</v>
      </c>
      <c r="O99" s="51" t="str">
        <f t="shared" si="27"/>
        <v>08.04.2019</v>
      </c>
      <c r="P99" s="70" t="s">
        <v>21</v>
      </c>
      <c r="Q99" s="57">
        <f t="shared" si="28"/>
        <v>0</v>
      </c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9"/>
    </row>
    <row r="100" spans="1:43" s="4" customFormat="1" ht="45" customHeight="1" thickBot="1" x14ac:dyDescent="0.3">
      <c r="A100" s="48" t="s">
        <v>119</v>
      </c>
      <c r="B100" s="71">
        <v>1</v>
      </c>
      <c r="C100" s="71" t="s">
        <v>22</v>
      </c>
      <c r="D100" s="71" t="s">
        <v>19</v>
      </c>
      <c r="E100" s="51" t="s">
        <v>126</v>
      </c>
      <c r="F100" s="10" t="s">
        <v>356</v>
      </c>
      <c r="G100" s="71">
        <v>1</v>
      </c>
      <c r="H100" s="71" t="s">
        <v>22</v>
      </c>
      <c r="I100" s="71" t="s">
        <v>19</v>
      </c>
      <c r="J100" s="51">
        <f t="shared" si="18"/>
        <v>1</v>
      </c>
      <c r="K100" s="47" t="s">
        <v>22</v>
      </c>
      <c r="L100" s="47" t="s">
        <v>22</v>
      </c>
      <c r="M100" s="71">
        <f t="shared" si="25"/>
        <v>1</v>
      </c>
      <c r="N100" s="71" t="str">
        <f t="shared" si="26"/>
        <v>11.04.2019</v>
      </c>
      <c r="O100" s="71" t="str">
        <f t="shared" si="27"/>
        <v>08.04.2019</v>
      </c>
      <c r="P100" s="72" t="s">
        <v>21</v>
      </c>
      <c r="Q100" s="12">
        <f t="shared" si="28"/>
        <v>-3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8"/>
    </row>
    <row r="101" spans="1:43" s="63" customFormat="1" ht="45" customHeight="1" thickBot="1" x14ac:dyDescent="0.3">
      <c r="A101" s="54" t="s">
        <v>120</v>
      </c>
      <c r="B101" s="51">
        <v>1</v>
      </c>
      <c r="C101" s="51" t="s">
        <v>19</v>
      </c>
      <c r="D101" s="51" t="s">
        <v>19</v>
      </c>
      <c r="E101" s="51" t="s">
        <v>126</v>
      </c>
      <c r="F101" s="10" t="s">
        <v>356</v>
      </c>
      <c r="G101" s="51">
        <v>1</v>
      </c>
      <c r="H101" s="51" t="s">
        <v>19</v>
      </c>
      <c r="I101" s="51" t="s">
        <v>19</v>
      </c>
      <c r="J101" s="51">
        <f t="shared" si="18"/>
        <v>2</v>
      </c>
      <c r="K101" s="56" t="s">
        <v>19</v>
      </c>
      <c r="L101" s="56" t="s">
        <v>27</v>
      </c>
      <c r="M101" s="51">
        <f t="shared" si="25"/>
        <v>1</v>
      </c>
      <c r="N101" s="51" t="str">
        <f t="shared" si="26"/>
        <v>08.04.2019</v>
      </c>
      <c r="O101" s="51" t="str">
        <f t="shared" si="27"/>
        <v>08.04.2019</v>
      </c>
      <c r="P101" s="70" t="s">
        <v>21</v>
      </c>
      <c r="Q101" s="57">
        <f t="shared" si="28"/>
        <v>0</v>
      </c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2"/>
    </row>
    <row r="102" spans="1:43" s="5" customFormat="1" ht="18.75" customHeight="1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44"/>
      <c r="K102" s="38"/>
      <c r="L102" s="38"/>
      <c r="M102" s="38"/>
      <c r="N102" s="38"/>
      <c r="O102" s="38"/>
      <c r="P102" s="38"/>
    </row>
    <row r="103" spans="1:43" s="5" customFormat="1" ht="18.75" customHeight="1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44"/>
      <c r="K103" s="38"/>
      <c r="L103" s="38"/>
      <c r="M103" s="38"/>
      <c r="N103" s="38"/>
      <c r="O103" s="38"/>
      <c r="P103" s="38"/>
    </row>
    <row r="104" spans="1:43" s="5" customFormat="1" ht="18.75" customHeight="1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44"/>
      <c r="K104" s="38"/>
      <c r="L104" s="38"/>
      <c r="M104" s="38"/>
      <c r="N104" s="38"/>
      <c r="O104" s="38"/>
      <c r="P104" s="38"/>
    </row>
    <row r="105" spans="1:43" s="5" customFormat="1" ht="18.75" customHeight="1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44"/>
      <c r="K105" s="38"/>
      <c r="L105" s="38"/>
      <c r="M105" s="38"/>
      <c r="N105" s="38"/>
      <c r="O105" s="38"/>
      <c r="P105" s="38"/>
    </row>
    <row r="106" spans="1:43" s="5" customFormat="1" ht="18.75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44"/>
      <c r="K106" s="38"/>
      <c r="L106" s="38"/>
      <c r="M106" s="38"/>
      <c r="N106" s="38"/>
      <c r="O106" s="38"/>
      <c r="P106" s="38"/>
    </row>
    <row r="107" spans="1:43" s="5" customFormat="1" ht="18.75" customHeight="1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44"/>
      <c r="K107" s="38"/>
      <c r="L107" s="38"/>
      <c r="M107" s="38"/>
      <c r="N107" s="38"/>
      <c r="O107" s="38"/>
      <c r="P107" s="38"/>
    </row>
    <row r="108" spans="1:43" s="5" customFormat="1" ht="57" customHeight="1" x14ac:dyDescent="0.25">
      <c r="A108" s="37"/>
      <c r="B108" s="11"/>
      <c r="C108" s="11"/>
      <c r="D108" s="11"/>
      <c r="E108" s="11"/>
      <c r="F108" s="84" t="s">
        <v>28</v>
      </c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</row>
    <row r="109" spans="1:43" s="5" customFormat="1" ht="42.75" customHeight="1" x14ac:dyDescent="0.25">
      <c r="A109" s="37"/>
      <c r="B109" s="11"/>
      <c r="C109" s="11"/>
      <c r="D109" s="11"/>
      <c r="E109" s="11"/>
      <c r="F109" s="83" t="s">
        <v>11</v>
      </c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</row>
  </sheetData>
  <mergeCells count="14">
    <mergeCell ref="F109:U109"/>
    <mergeCell ref="F108:U108"/>
    <mergeCell ref="E15:E16"/>
    <mergeCell ref="A17:P17"/>
    <mergeCell ref="A25:P25"/>
    <mergeCell ref="A59:P59"/>
    <mergeCell ref="A13:P13"/>
    <mergeCell ref="G15:I15"/>
    <mergeCell ref="F15:F16"/>
    <mergeCell ref="P15:P16"/>
    <mergeCell ref="M15:O15"/>
    <mergeCell ref="A15:A16"/>
    <mergeCell ref="J15:L15"/>
    <mergeCell ref="B15:D15"/>
  </mergeCells>
  <phoneticPr fontId="0" type="noConversion"/>
  <printOptions horizontalCentered="1"/>
  <pageMargins left="0" right="0" top="0.35433070866141736" bottom="0.35433070866141736" header="0" footer="0"/>
  <pageSetup paperSize="9" scale="50" orientation="landscape" r:id="rId1"/>
  <headerFooter>
    <oddFooter>&amp;R&amp;P</oddFooter>
  </headerFooter>
  <rowBreaks count="1" manualBreakCount="1">
    <brk id="109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0"/>
  <sheetViews>
    <sheetView tabSelected="1" view="pageBreakPreview" topLeftCell="A16" zoomScale="85" zoomScaleNormal="70" zoomScaleSheetLayoutView="85" workbookViewId="0">
      <selection activeCell="A23" sqref="A23:XFD23"/>
    </sheetView>
  </sheetViews>
  <sheetFormatPr defaultColWidth="9.140625" defaultRowHeight="15" x14ac:dyDescent="0.25"/>
  <cols>
    <col min="1" max="1" width="32.140625" style="19" customWidth="1"/>
    <col min="2" max="2" width="7.7109375" style="31" customWidth="1"/>
    <col min="3" max="3" width="10.5703125" style="31" customWidth="1"/>
    <col min="4" max="4" width="11.140625" style="31" customWidth="1"/>
    <col min="5" max="5" width="29.28515625" style="31" customWidth="1"/>
    <col min="6" max="6" width="37.5703125" style="19" customWidth="1"/>
    <col min="7" max="7" width="8.140625" style="31" customWidth="1"/>
    <col min="8" max="8" width="12.28515625" style="31" customWidth="1"/>
    <col min="9" max="9" width="11.140625" style="31" customWidth="1"/>
    <col min="10" max="10" width="7.28515625" style="45" customWidth="1"/>
    <col min="11" max="11" width="13" style="25" customWidth="1"/>
    <col min="12" max="12" width="12.5703125" style="25" customWidth="1"/>
    <col min="13" max="13" width="7.85546875" style="20" customWidth="1"/>
    <col min="14" max="15" width="12" style="25" customWidth="1"/>
    <col min="16" max="16" width="57.28515625" style="28" customWidth="1"/>
    <col min="17" max="16384" width="9.140625" style="2"/>
  </cols>
  <sheetData>
    <row r="1" spans="1:42" ht="18" hidden="1" customHeight="1" x14ac:dyDescent="0.25">
      <c r="A1" s="35"/>
      <c r="B1" s="26"/>
      <c r="C1" s="26"/>
      <c r="D1" s="26"/>
      <c r="E1" s="26"/>
      <c r="F1" s="35"/>
      <c r="G1" s="26"/>
      <c r="H1" s="26"/>
      <c r="I1" s="26"/>
      <c r="J1" s="39"/>
      <c r="K1" s="21"/>
      <c r="L1" s="21"/>
      <c r="M1" s="16"/>
      <c r="N1" s="21"/>
      <c r="O1" s="21"/>
      <c r="P1" s="27" t="s">
        <v>10</v>
      </c>
      <c r="Q1" s="1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8.75" customHeight="1" x14ac:dyDescent="0.25">
      <c r="A2" s="66"/>
      <c r="B2" s="15"/>
      <c r="C2" s="15"/>
      <c r="D2" s="15"/>
      <c r="E2" s="15"/>
      <c r="F2" s="66"/>
      <c r="G2" s="15"/>
      <c r="H2" s="15"/>
      <c r="I2" s="15"/>
      <c r="J2" s="41"/>
      <c r="K2" s="28"/>
      <c r="L2" s="22"/>
      <c r="M2" s="28"/>
      <c r="N2" s="18"/>
      <c r="O2" s="22"/>
      <c r="P2" s="69" t="s">
        <v>357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8.75" customHeight="1" x14ac:dyDescent="0.25">
      <c r="A3" s="66"/>
      <c r="B3" s="15"/>
      <c r="C3" s="15"/>
      <c r="D3" s="15"/>
      <c r="E3" s="15"/>
      <c r="F3" s="66"/>
      <c r="G3" s="15"/>
      <c r="H3" s="15"/>
      <c r="I3" s="15"/>
      <c r="J3" s="41"/>
      <c r="K3" s="28"/>
      <c r="L3" s="22"/>
      <c r="M3" s="28"/>
      <c r="N3" s="18"/>
      <c r="O3" s="22"/>
      <c r="P3" s="69" t="s">
        <v>358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 x14ac:dyDescent="0.25">
      <c r="A4" s="66"/>
      <c r="B4" s="15"/>
      <c r="C4" s="15"/>
      <c r="D4" s="15"/>
      <c r="E4" s="15"/>
      <c r="F4" s="66"/>
      <c r="G4" s="15"/>
      <c r="H4" s="15"/>
      <c r="I4" s="15"/>
      <c r="J4" s="41"/>
      <c r="K4" s="28"/>
      <c r="L4" s="22"/>
      <c r="M4" s="28"/>
      <c r="N4" s="18"/>
      <c r="O4" s="22"/>
      <c r="P4" s="68" t="s">
        <v>359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25">
      <c r="A5" s="66"/>
      <c r="B5" s="15"/>
      <c r="C5" s="15"/>
      <c r="D5" s="15"/>
      <c r="E5" s="15"/>
      <c r="F5" s="66"/>
      <c r="G5" s="15"/>
      <c r="H5" s="15"/>
      <c r="I5" s="15"/>
      <c r="J5" s="41"/>
      <c r="K5" s="28"/>
      <c r="L5" s="22"/>
      <c r="M5" s="28"/>
      <c r="N5" s="18"/>
      <c r="O5" s="22"/>
      <c r="P5" s="69" t="s">
        <v>360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25">
      <c r="A6" s="66"/>
      <c r="B6" s="15"/>
      <c r="C6" s="15"/>
      <c r="D6" s="15"/>
      <c r="E6" s="15"/>
      <c r="F6" s="66"/>
      <c r="G6" s="15"/>
      <c r="H6" s="15"/>
      <c r="I6" s="15"/>
      <c r="J6" s="41"/>
      <c r="K6" s="28"/>
      <c r="L6" s="22"/>
      <c r="M6" s="28"/>
      <c r="N6" s="18"/>
      <c r="O6" s="22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8.75" customHeight="1" x14ac:dyDescent="0.25">
      <c r="A7" s="66"/>
      <c r="B7" s="15"/>
      <c r="C7" s="15"/>
      <c r="D7" s="15"/>
      <c r="E7" s="15"/>
      <c r="F7" s="66"/>
      <c r="G7" s="15"/>
      <c r="H7" s="15"/>
      <c r="I7" s="15"/>
      <c r="J7" s="41"/>
      <c r="K7" s="28"/>
      <c r="L7" s="22"/>
      <c r="M7" s="28"/>
      <c r="N7" s="18"/>
      <c r="O7" s="22"/>
      <c r="P7" s="29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36.75" customHeight="1" x14ac:dyDescent="0.25">
      <c r="A8" s="53"/>
      <c r="B8" s="15"/>
      <c r="C8" s="15"/>
      <c r="D8" s="15"/>
      <c r="E8" s="15"/>
      <c r="F8" s="53"/>
      <c r="G8" s="15"/>
      <c r="H8" s="15"/>
      <c r="I8" s="15"/>
      <c r="J8" s="40"/>
      <c r="K8" s="28"/>
      <c r="L8" s="22"/>
      <c r="M8" s="28"/>
      <c r="N8" s="17"/>
      <c r="O8" s="22"/>
      <c r="P8" s="50" t="s">
        <v>127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8.75" customHeight="1" x14ac:dyDescent="0.25">
      <c r="A9" s="53"/>
      <c r="B9" s="15"/>
      <c r="C9" s="15"/>
      <c r="D9" s="15"/>
      <c r="E9" s="15"/>
      <c r="F9" s="53"/>
      <c r="G9" s="15"/>
      <c r="H9" s="15"/>
      <c r="I9" s="15"/>
      <c r="J9" s="41"/>
      <c r="K9" s="28"/>
      <c r="L9" s="22"/>
      <c r="M9" s="28"/>
      <c r="N9" s="18"/>
      <c r="O9" s="22"/>
      <c r="P9" s="32" t="s">
        <v>13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18.75" customHeight="1" x14ac:dyDescent="0.25">
      <c r="A10" s="53"/>
      <c r="B10" s="15"/>
      <c r="C10" s="15"/>
      <c r="D10" s="15"/>
      <c r="E10" s="15"/>
      <c r="F10" s="53"/>
      <c r="G10" s="15"/>
      <c r="H10" s="15"/>
      <c r="I10" s="15"/>
      <c r="J10" s="41"/>
      <c r="K10" s="28"/>
      <c r="L10" s="22"/>
      <c r="M10" s="28"/>
      <c r="N10" s="18"/>
      <c r="O10" s="22"/>
      <c r="P10" s="33" t="s">
        <v>125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21.75" customHeight="1" x14ac:dyDescent="0.25">
      <c r="A11" s="53"/>
      <c r="B11" s="15"/>
      <c r="C11" s="15"/>
      <c r="D11" s="15"/>
      <c r="E11" s="15"/>
      <c r="F11" s="53"/>
      <c r="G11" s="15"/>
      <c r="H11" s="15"/>
      <c r="I11" s="15"/>
      <c r="J11" s="41"/>
      <c r="K11" s="28"/>
      <c r="L11" s="22"/>
      <c r="M11" s="28"/>
      <c r="N11" s="18"/>
      <c r="O11" s="22"/>
      <c r="P11" s="33" t="s">
        <v>361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18.75" customHeight="1" x14ac:dyDescent="0.25">
      <c r="A12" s="53"/>
      <c r="B12" s="15"/>
      <c r="C12" s="15"/>
      <c r="D12" s="15"/>
      <c r="E12" s="15"/>
      <c r="F12" s="53"/>
      <c r="G12" s="15"/>
      <c r="H12" s="15"/>
      <c r="I12" s="15"/>
      <c r="J12" s="41"/>
      <c r="K12" s="28"/>
      <c r="L12" s="22"/>
      <c r="M12" s="28"/>
      <c r="N12" s="18"/>
      <c r="O12" s="22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52.5" customHeight="1" x14ac:dyDescent="0.25">
      <c r="A13" s="53"/>
      <c r="B13" s="15"/>
      <c r="C13" s="15"/>
      <c r="D13" s="15"/>
      <c r="E13" s="15"/>
      <c r="F13" s="53"/>
      <c r="G13" s="15"/>
      <c r="H13" s="15"/>
      <c r="I13" s="15"/>
      <c r="J13" s="41"/>
      <c r="K13" s="28"/>
      <c r="L13" s="22"/>
      <c r="M13" s="28"/>
      <c r="N13" s="18"/>
      <c r="O13" s="22"/>
      <c r="P13" s="18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52.5" customHeight="1" x14ac:dyDescent="0.25">
      <c r="A14" s="78" t="s">
        <v>363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1" customFormat="1" x14ac:dyDescent="0.25">
      <c r="A15" s="24"/>
      <c r="B15" s="30"/>
      <c r="C15" s="30"/>
      <c r="D15" s="30"/>
      <c r="E15" s="30"/>
      <c r="F15" s="24"/>
      <c r="G15" s="30"/>
      <c r="H15" s="30"/>
      <c r="I15" s="30"/>
      <c r="J15" s="42"/>
      <c r="K15" s="34"/>
      <c r="L15" s="30"/>
      <c r="M15" s="34"/>
      <c r="N15" s="30"/>
      <c r="O15" s="34"/>
      <c r="P15" s="3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36.75" customHeight="1" x14ac:dyDescent="0.25">
      <c r="A16" s="81" t="s">
        <v>0</v>
      </c>
      <c r="B16" s="81" t="s">
        <v>1</v>
      </c>
      <c r="C16" s="81"/>
      <c r="D16" s="81"/>
      <c r="E16" s="81" t="s">
        <v>8</v>
      </c>
      <c r="F16" s="81" t="s">
        <v>2</v>
      </c>
      <c r="G16" s="81" t="s">
        <v>12</v>
      </c>
      <c r="H16" s="81"/>
      <c r="I16" s="81"/>
      <c r="J16" s="81" t="s">
        <v>5</v>
      </c>
      <c r="K16" s="81"/>
      <c r="L16" s="81"/>
      <c r="M16" s="81" t="s">
        <v>6</v>
      </c>
      <c r="N16" s="81"/>
      <c r="O16" s="81"/>
      <c r="P16" s="82" t="s">
        <v>9</v>
      </c>
      <c r="Q16" s="1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 ht="45" customHeight="1" x14ac:dyDescent="0.25">
      <c r="A17" s="81"/>
      <c r="B17" s="52" t="s">
        <v>3</v>
      </c>
      <c r="C17" s="52" t="s">
        <v>7</v>
      </c>
      <c r="D17" s="52" t="s">
        <v>4</v>
      </c>
      <c r="E17" s="81"/>
      <c r="F17" s="81"/>
      <c r="G17" s="52" t="s">
        <v>3</v>
      </c>
      <c r="H17" s="52" t="s">
        <v>7</v>
      </c>
      <c r="I17" s="52" t="s">
        <v>4</v>
      </c>
      <c r="J17" s="43" t="s">
        <v>3</v>
      </c>
      <c r="K17" s="52" t="s">
        <v>7</v>
      </c>
      <c r="L17" s="52" t="s">
        <v>4</v>
      </c>
      <c r="M17" s="52" t="s">
        <v>3</v>
      </c>
      <c r="N17" s="52" t="s">
        <v>7</v>
      </c>
      <c r="O17" s="52" t="s">
        <v>4</v>
      </c>
      <c r="P17" s="82"/>
      <c r="Q17" s="1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3" ht="19.5" customHeight="1" x14ac:dyDescent="0.25">
      <c r="A18" s="85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  <c r="Q18" s="12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 s="64" customFormat="1" ht="58.5" customHeight="1" x14ac:dyDescent="0.25">
      <c r="A19" s="10" t="s">
        <v>128</v>
      </c>
      <c r="B19" s="51">
        <v>1</v>
      </c>
      <c r="C19" s="51" t="s">
        <v>18</v>
      </c>
      <c r="D19" s="51" t="s">
        <v>18</v>
      </c>
      <c r="E19" s="51" t="s">
        <v>129</v>
      </c>
      <c r="F19" s="36" t="s">
        <v>353</v>
      </c>
      <c r="G19" s="51">
        <v>1</v>
      </c>
      <c r="H19" s="51" t="s">
        <v>18</v>
      </c>
      <c r="I19" s="51" t="s">
        <v>18</v>
      </c>
      <c r="J19" s="51">
        <f t="shared" ref="J19:J26" si="0">L19-K19+1</f>
        <v>5</v>
      </c>
      <c r="K19" s="56" t="s">
        <v>17</v>
      </c>
      <c r="L19" s="56" t="s">
        <v>18</v>
      </c>
      <c r="M19" s="51">
        <f>B19</f>
        <v>1</v>
      </c>
      <c r="N19" s="51" t="str">
        <f t="shared" ref="N19:N26" si="1">C19</f>
        <v>05.04.2019</v>
      </c>
      <c r="O19" s="51" t="s">
        <v>18</v>
      </c>
      <c r="P19" s="70" t="s">
        <v>21</v>
      </c>
      <c r="Q19" s="57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</row>
    <row r="20" spans="1:43" ht="58.5" customHeight="1" x14ac:dyDescent="0.25">
      <c r="A20" s="10" t="s">
        <v>130</v>
      </c>
      <c r="B20" s="51">
        <v>1</v>
      </c>
      <c r="C20" s="51" t="s">
        <v>19</v>
      </c>
      <c r="D20" s="51" t="s">
        <v>19</v>
      </c>
      <c r="E20" s="51" t="s">
        <v>129</v>
      </c>
      <c r="F20" s="36" t="s">
        <v>352</v>
      </c>
      <c r="G20" s="51">
        <v>1</v>
      </c>
      <c r="H20" s="51" t="s">
        <v>19</v>
      </c>
      <c r="I20" s="51" t="s">
        <v>19</v>
      </c>
      <c r="J20" s="51">
        <f t="shared" si="0"/>
        <v>5</v>
      </c>
      <c r="K20" s="47" t="s">
        <v>19</v>
      </c>
      <c r="L20" s="47" t="s">
        <v>20</v>
      </c>
      <c r="M20" s="51">
        <f t="shared" ref="M20:M25" si="2">B20</f>
        <v>1</v>
      </c>
      <c r="N20" s="51" t="str">
        <f t="shared" si="1"/>
        <v>08.04.2019</v>
      </c>
      <c r="O20" s="51" t="s">
        <v>19</v>
      </c>
      <c r="P20" s="70" t="s">
        <v>21</v>
      </c>
      <c r="Q20" s="1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3" ht="58.5" customHeight="1" x14ac:dyDescent="0.25">
      <c r="A21" s="10" t="s">
        <v>131</v>
      </c>
      <c r="B21" s="51">
        <v>1</v>
      </c>
      <c r="C21" s="51" t="s">
        <v>25</v>
      </c>
      <c r="D21" s="51" t="s">
        <v>25</v>
      </c>
      <c r="E21" s="51" t="s">
        <v>129</v>
      </c>
      <c r="F21" s="36" t="s">
        <v>352</v>
      </c>
      <c r="G21" s="51">
        <v>1</v>
      </c>
      <c r="H21" s="51" t="s">
        <v>25</v>
      </c>
      <c r="I21" s="51" t="s">
        <v>25</v>
      </c>
      <c r="J21" s="51">
        <f t="shared" si="0"/>
        <v>5</v>
      </c>
      <c r="K21" s="47" t="s">
        <v>25</v>
      </c>
      <c r="L21" s="47" t="s">
        <v>72</v>
      </c>
      <c r="M21" s="51">
        <f t="shared" si="2"/>
        <v>1</v>
      </c>
      <c r="N21" s="51" t="str">
        <f t="shared" si="1"/>
        <v>15.04.2019</v>
      </c>
      <c r="O21" s="51" t="s">
        <v>25</v>
      </c>
      <c r="P21" s="70" t="s">
        <v>21</v>
      </c>
      <c r="Q21" s="1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3" ht="58.5" customHeight="1" x14ac:dyDescent="0.25">
      <c r="A22" s="10" t="s">
        <v>132</v>
      </c>
      <c r="B22" s="51">
        <v>1</v>
      </c>
      <c r="C22" s="51" t="s">
        <v>75</v>
      </c>
      <c r="D22" s="51" t="s">
        <v>75</v>
      </c>
      <c r="E22" s="51" t="s">
        <v>129</v>
      </c>
      <c r="F22" s="36" t="s">
        <v>352</v>
      </c>
      <c r="G22" s="51">
        <v>1</v>
      </c>
      <c r="H22" s="51" t="s">
        <v>75</v>
      </c>
      <c r="I22" s="51" t="s">
        <v>75</v>
      </c>
      <c r="J22" s="51">
        <f t="shared" si="0"/>
        <v>5</v>
      </c>
      <c r="K22" s="47" t="s">
        <v>75</v>
      </c>
      <c r="L22" s="47" t="s">
        <v>76</v>
      </c>
      <c r="M22" s="51">
        <f t="shared" si="2"/>
        <v>1</v>
      </c>
      <c r="N22" s="51" t="str">
        <f t="shared" si="1"/>
        <v>22.04.2019</v>
      </c>
      <c r="O22" s="51" t="s">
        <v>75</v>
      </c>
      <c r="P22" s="70" t="s">
        <v>21</v>
      </c>
      <c r="Q22" s="12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3" ht="58.5" customHeight="1" x14ac:dyDescent="0.25">
      <c r="A23" s="10" t="s">
        <v>369</v>
      </c>
      <c r="B23" s="51">
        <v>1</v>
      </c>
      <c r="C23" s="77">
        <v>43581</v>
      </c>
      <c r="D23" s="77">
        <v>43581</v>
      </c>
      <c r="E23" s="51" t="s">
        <v>129</v>
      </c>
      <c r="F23" s="36" t="s">
        <v>370</v>
      </c>
      <c r="G23" s="51">
        <v>1</v>
      </c>
      <c r="H23" s="77">
        <v>43581</v>
      </c>
      <c r="I23" s="77">
        <v>43581</v>
      </c>
      <c r="J23" s="51">
        <v>5</v>
      </c>
      <c r="K23" s="47" t="s">
        <v>371</v>
      </c>
      <c r="L23" s="47" t="s">
        <v>372</v>
      </c>
      <c r="M23" s="51">
        <f t="shared" si="2"/>
        <v>1</v>
      </c>
      <c r="N23" s="77">
        <v>43581</v>
      </c>
      <c r="O23" s="77">
        <v>43581</v>
      </c>
      <c r="P23" s="70" t="s">
        <v>21</v>
      </c>
      <c r="Q23" s="12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3" ht="58.5" customHeight="1" x14ac:dyDescent="0.25">
      <c r="A24" s="10" t="s">
        <v>133</v>
      </c>
      <c r="B24" s="51">
        <v>1</v>
      </c>
      <c r="C24" s="51" t="s">
        <v>75</v>
      </c>
      <c r="D24" s="51" t="s">
        <v>75</v>
      </c>
      <c r="E24" s="51" t="s">
        <v>129</v>
      </c>
      <c r="F24" s="36" t="s">
        <v>352</v>
      </c>
      <c r="G24" s="51">
        <v>1</v>
      </c>
      <c r="H24" s="51" t="s">
        <v>75</v>
      </c>
      <c r="I24" s="51" t="s">
        <v>75</v>
      </c>
      <c r="J24" s="51">
        <f t="shared" si="0"/>
        <v>5</v>
      </c>
      <c r="K24" s="47" t="s">
        <v>75</v>
      </c>
      <c r="L24" s="47" t="s">
        <v>76</v>
      </c>
      <c r="M24" s="51">
        <f t="shared" si="2"/>
        <v>1</v>
      </c>
      <c r="N24" s="51" t="str">
        <f t="shared" si="1"/>
        <v>22.04.2019</v>
      </c>
      <c r="O24" s="51" t="s">
        <v>75</v>
      </c>
      <c r="P24" s="70" t="s">
        <v>21</v>
      </c>
      <c r="Q24" s="1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3" ht="58.5" customHeight="1" x14ac:dyDescent="0.25">
      <c r="A25" s="76" t="s">
        <v>134</v>
      </c>
      <c r="B25" s="71">
        <v>1</v>
      </c>
      <c r="C25" s="71" t="s">
        <v>19</v>
      </c>
      <c r="D25" s="71" t="s">
        <v>19</v>
      </c>
      <c r="E25" s="71" t="s">
        <v>129</v>
      </c>
      <c r="F25" s="36" t="s">
        <v>352</v>
      </c>
      <c r="G25" s="71">
        <v>1</v>
      </c>
      <c r="H25" s="71" t="s">
        <v>19</v>
      </c>
      <c r="I25" s="71" t="s">
        <v>19</v>
      </c>
      <c r="J25" s="71">
        <f t="shared" si="0"/>
        <v>5</v>
      </c>
      <c r="K25" s="47" t="s">
        <v>19</v>
      </c>
      <c r="L25" s="47" t="s">
        <v>20</v>
      </c>
      <c r="M25" s="71">
        <f t="shared" si="2"/>
        <v>1</v>
      </c>
      <c r="N25" s="71" t="str">
        <f t="shared" si="1"/>
        <v>08.04.2019</v>
      </c>
      <c r="O25" s="71" t="s">
        <v>19</v>
      </c>
      <c r="P25" s="72" t="s">
        <v>21</v>
      </c>
      <c r="Q25" s="12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3" ht="62.25" customHeight="1" thickBot="1" x14ac:dyDescent="0.3">
      <c r="A26" s="10" t="s">
        <v>135</v>
      </c>
      <c r="B26" s="51">
        <v>1</v>
      </c>
      <c r="C26" s="51" t="s">
        <v>25</v>
      </c>
      <c r="D26" s="51" t="s">
        <v>25</v>
      </c>
      <c r="E26" s="51" t="s">
        <v>129</v>
      </c>
      <c r="F26" s="36" t="s">
        <v>352</v>
      </c>
      <c r="G26" s="51">
        <v>1</v>
      </c>
      <c r="H26" s="51" t="s">
        <v>25</v>
      </c>
      <c r="I26" s="51" t="s">
        <v>25</v>
      </c>
      <c r="J26" s="51">
        <f t="shared" si="0"/>
        <v>5</v>
      </c>
      <c r="K26" s="47" t="s">
        <v>25</v>
      </c>
      <c r="L26" s="47" t="s">
        <v>72</v>
      </c>
      <c r="M26" s="51">
        <f>B26</f>
        <v>1</v>
      </c>
      <c r="N26" s="51" t="str">
        <f t="shared" si="1"/>
        <v>15.04.2019</v>
      </c>
      <c r="O26" s="51" t="s">
        <v>25</v>
      </c>
      <c r="P26" s="70" t="s">
        <v>21</v>
      </c>
      <c r="Q26" s="12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3" s="3" customFormat="1" ht="21.75" customHeight="1" thickBot="1" x14ac:dyDescent="0.3">
      <c r="A27" s="87" t="s">
        <v>15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9"/>
      <c r="Q27" s="12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/>
    </row>
    <row r="28" spans="1:43" s="3" customFormat="1" ht="26.25" customHeight="1" thickBot="1" x14ac:dyDescent="0.3">
      <c r="A28" s="54" t="s">
        <v>136</v>
      </c>
      <c r="B28" s="51">
        <v>1</v>
      </c>
      <c r="C28" s="51" t="s">
        <v>75</v>
      </c>
      <c r="D28" s="51" t="s">
        <v>75</v>
      </c>
      <c r="E28" s="51" t="s">
        <v>129</v>
      </c>
      <c r="F28" s="36" t="s">
        <v>354</v>
      </c>
      <c r="G28" s="51">
        <v>1</v>
      </c>
      <c r="H28" s="51" t="s">
        <v>75</v>
      </c>
      <c r="I28" s="51" t="s">
        <v>75</v>
      </c>
      <c r="J28" s="51">
        <f t="shared" ref="J28:J38" si="3">L28-K28+1</f>
        <v>3</v>
      </c>
      <c r="K28" s="47" t="s">
        <v>75</v>
      </c>
      <c r="L28" s="47" t="s">
        <v>123</v>
      </c>
      <c r="M28" s="51">
        <f t="shared" ref="M28:N38" si="4">B28</f>
        <v>1</v>
      </c>
      <c r="N28" s="51" t="str">
        <f t="shared" si="4"/>
        <v>22.04.2019</v>
      </c>
      <c r="O28" s="51" t="s">
        <v>75</v>
      </c>
      <c r="P28" s="70" t="s">
        <v>21</v>
      </c>
      <c r="Q28" s="1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/>
    </row>
    <row r="29" spans="1:43" s="3" customFormat="1" ht="26.25" customHeight="1" thickBot="1" x14ac:dyDescent="0.3">
      <c r="A29" s="54" t="s">
        <v>137</v>
      </c>
      <c r="B29" s="51">
        <v>1</v>
      </c>
      <c r="C29" s="51" t="s">
        <v>17</v>
      </c>
      <c r="D29" s="51" t="s">
        <v>17</v>
      </c>
      <c r="E29" s="51" t="s">
        <v>129</v>
      </c>
      <c r="F29" s="36" t="s">
        <v>354</v>
      </c>
      <c r="G29" s="51">
        <v>1</v>
      </c>
      <c r="H29" s="51" t="s">
        <v>17</v>
      </c>
      <c r="I29" s="51" t="s">
        <v>17</v>
      </c>
      <c r="J29" s="51">
        <f t="shared" si="3"/>
        <v>8</v>
      </c>
      <c r="K29" s="47" t="s">
        <v>17</v>
      </c>
      <c r="L29" s="47" t="s">
        <v>19</v>
      </c>
      <c r="M29" s="51">
        <f t="shared" si="4"/>
        <v>1</v>
      </c>
      <c r="N29" s="51" t="str">
        <f t="shared" si="4"/>
        <v>01.04.2019</v>
      </c>
      <c r="O29" s="51" t="s">
        <v>17</v>
      </c>
      <c r="P29" s="70" t="s">
        <v>21</v>
      </c>
      <c r="Q29" s="1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/>
    </row>
    <row r="30" spans="1:43" s="3" customFormat="1" ht="26.25" customHeight="1" thickBot="1" x14ac:dyDescent="0.3">
      <c r="A30" s="48" t="s">
        <v>138</v>
      </c>
      <c r="B30" s="71">
        <v>1</v>
      </c>
      <c r="C30" s="71" t="s">
        <v>19</v>
      </c>
      <c r="D30" s="71" t="s">
        <v>19</v>
      </c>
      <c r="E30" s="71" t="s">
        <v>129</v>
      </c>
      <c r="F30" s="36" t="s">
        <v>354</v>
      </c>
      <c r="G30" s="71">
        <v>1</v>
      </c>
      <c r="H30" s="71" t="s">
        <v>19</v>
      </c>
      <c r="I30" s="71" t="s">
        <v>19</v>
      </c>
      <c r="J30" s="71">
        <f t="shared" si="3"/>
        <v>5</v>
      </c>
      <c r="K30" s="47" t="s">
        <v>19</v>
      </c>
      <c r="L30" s="47" t="s">
        <v>20</v>
      </c>
      <c r="M30" s="71">
        <f t="shared" si="4"/>
        <v>1</v>
      </c>
      <c r="N30" s="71" t="str">
        <f t="shared" si="4"/>
        <v>08.04.2019</v>
      </c>
      <c r="O30" s="71" t="s">
        <v>19</v>
      </c>
      <c r="P30" s="72" t="s">
        <v>21</v>
      </c>
      <c r="Q30" s="12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s="3" customFormat="1" ht="26.25" customHeight="1" thickBot="1" x14ac:dyDescent="0.3">
      <c r="A31" s="48" t="s">
        <v>139</v>
      </c>
      <c r="B31" s="71">
        <v>1</v>
      </c>
      <c r="C31" s="71" t="s">
        <v>140</v>
      </c>
      <c r="D31" s="71" t="s">
        <v>140</v>
      </c>
      <c r="E31" s="71" t="s">
        <v>129</v>
      </c>
      <c r="F31" s="36" t="s">
        <v>354</v>
      </c>
      <c r="G31" s="71">
        <v>1</v>
      </c>
      <c r="H31" s="71" t="s">
        <v>140</v>
      </c>
      <c r="I31" s="71" t="s">
        <v>140</v>
      </c>
      <c r="J31" s="71">
        <f t="shared" si="3"/>
        <v>6</v>
      </c>
      <c r="K31" s="47" t="s">
        <v>140</v>
      </c>
      <c r="L31" s="47" t="s">
        <v>20</v>
      </c>
      <c r="M31" s="71">
        <f t="shared" si="4"/>
        <v>1</v>
      </c>
      <c r="N31" s="71" t="str">
        <f t="shared" si="4"/>
        <v>07.04.2019</v>
      </c>
      <c r="O31" s="71" t="s">
        <v>140</v>
      </c>
      <c r="P31" s="72" t="s">
        <v>21</v>
      </c>
      <c r="Q31" s="1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/>
    </row>
    <row r="32" spans="1:43" s="3" customFormat="1" ht="26.25" customHeight="1" thickBot="1" x14ac:dyDescent="0.3">
      <c r="A32" s="48" t="s">
        <v>141</v>
      </c>
      <c r="B32" s="71">
        <v>1</v>
      </c>
      <c r="C32" s="71" t="s">
        <v>25</v>
      </c>
      <c r="D32" s="71" t="s">
        <v>25</v>
      </c>
      <c r="E32" s="71" t="s">
        <v>129</v>
      </c>
      <c r="F32" s="36" t="s">
        <v>354</v>
      </c>
      <c r="G32" s="71">
        <v>1</v>
      </c>
      <c r="H32" s="71" t="s">
        <v>25</v>
      </c>
      <c r="I32" s="71" t="s">
        <v>25</v>
      </c>
      <c r="J32" s="71">
        <f t="shared" si="3"/>
        <v>5</v>
      </c>
      <c r="K32" s="47" t="s">
        <v>25</v>
      </c>
      <c r="L32" s="47" t="s">
        <v>72</v>
      </c>
      <c r="M32" s="71">
        <f t="shared" si="4"/>
        <v>1</v>
      </c>
      <c r="N32" s="71" t="str">
        <f t="shared" si="4"/>
        <v>15.04.2019</v>
      </c>
      <c r="O32" s="71" t="s">
        <v>25</v>
      </c>
      <c r="P32" s="72" t="s">
        <v>21</v>
      </c>
      <c r="Q32" s="12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/>
    </row>
    <row r="33" spans="1:43" s="3" customFormat="1" ht="26.25" customHeight="1" thickBot="1" x14ac:dyDescent="0.3">
      <c r="A33" s="48" t="s">
        <v>142</v>
      </c>
      <c r="B33" s="71">
        <v>1</v>
      </c>
      <c r="C33" s="71" t="s">
        <v>17</v>
      </c>
      <c r="D33" s="71" t="s">
        <v>17</v>
      </c>
      <c r="E33" s="71" t="s">
        <v>129</v>
      </c>
      <c r="F33" s="36" t="s">
        <v>354</v>
      </c>
      <c r="G33" s="71">
        <v>1</v>
      </c>
      <c r="H33" s="71" t="s">
        <v>17</v>
      </c>
      <c r="I33" s="71" t="s">
        <v>17</v>
      </c>
      <c r="J33" s="71">
        <f t="shared" si="3"/>
        <v>5</v>
      </c>
      <c r="K33" s="47" t="s">
        <v>17</v>
      </c>
      <c r="L33" s="47" t="s">
        <v>18</v>
      </c>
      <c r="M33" s="71">
        <f t="shared" si="4"/>
        <v>1</v>
      </c>
      <c r="N33" s="71" t="str">
        <f t="shared" si="4"/>
        <v>01.04.2019</v>
      </c>
      <c r="O33" s="71" t="s">
        <v>17</v>
      </c>
      <c r="P33" s="72" t="s">
        <v>21</v>
      </c>
      <c r="Q33" s="12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/>
    </row>
    <row r="34" spans="1:43" s="3" customFormat="1" ht="26.25" customHeight="1" thickBot="1" x14ac:dyDescent="0.3">
      <c r="A34" s="48" t="s">
        <v>143</v>
      </c>
      <c r="B34" s="71">
        <v>1</v>
      </c>
      <c r="C34" s="71" t="s">
        <v>17</v>
      </c>
      <c r="D34" s="71" t="s">
        <v>17</v>
      </c>
      <c r="E34" s="71" t="s">
        <v>129</v>
      </c>
      <c r="F34" s="36" t="s">
        <v>354</v>
      </c>
      <c r="G34" s="71">
        <v>1</v>
      </c>
      <c r="H34" s="71" t="s">
        <v>17</v>
      </c>
      <c r="I34" s="71" t="s">
        <v>17</v>
      </c>
      <c r="J34" s="71">
        <f t="shared" si="3"/>
        <v>7</v>
      </c>
      <c r="K34" s="47" t="s">
        <v>17</v>
      </c>
      <c r="L34" s="47" t="s">
        <v>140</v>
      </c>
      <c r="M34" s="71">
        <f t="shared" si="4"/>
        <v>1</v>
      </c>
      <c r="N34" s="71" t="str">
        <f t="shared" si="4"/>
        <v>01.04.2019</v>
      </c>
      <c r="O34" s="71" t="s">
        <v>17</v>
      </c>
      <c r="P34" s="72" t="s">
        <v>21</v>
      </c>
      <c r="Q34" s="12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7"/>
    </row>
    <row r="35" spans="1:43" s="3" customFormat="1" ht="26.25" customHeight="1" thickBot="1" x14ac:dyDescent="0.3">
      <c r="A35" s="48" t="s">
        <v>144</v>
      </c>
      <c r="B35" s="71">
        <v>1</v>
      </c>
      <c r="C35" s="71" t="s">
        <v>19</v>
      </c>
      <c r="D35" s="71" t="s">
        <v>19</v>
      </c>
      <c r="E35" s="71" t="s">
        <v>129</v>
      </c>
      <c r="F35" s="36" t="s">
        <v>354</v>
      </c>
      <c r="G35" s="71">
        <v>1</v>
      </c>
      <c r="H35" s="71" t="s">
        <v>19</v>
      </c>
      <c r="I35" s="71" t="s">
        <v>19</v>
      </c>
      <c r="J35" s="71">
        <f t="shared" si="3"/>
        <v>5</v>
      </c>
      <c r="K35" s="47" t="s">
        <v>19</v>
      </c>
      <c r="L35" s="47" t="s">
        <v>20</v>
      </c>
      <c r="M35" s="71">
        <f t="shared" si="4"/>
        <v>1</v>
      </c>
      <c r="N35" s="71" t="str">
        <f t="shared" si="4"/>
        <v>08.04.2019</v>
      </c>
      <c r="O35" s="71" t="s">
        <v>19</v>
      </c>
      <c r="P35" s="72" t="s">
        <v>21</v>
      </c>
      <c r="Q35" s="12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7"/>
    </row>
    <row r="36" spans="1:43" s="3" customFormat="1" ht="26.25" customHeight="1" thickBot="1" x14ac:dyDescent="0.3">
      <c r="A36" s="48" t="s">
        <v>145</v>
      </c>
      <c r="B36" s="71">
        <v>1</v>
      </c>
      <c r="C36" s="71" t="s">
        <v>19</v>
      </c>
      <c r="D36" s="71" t="s">
        <v>19</v>
      </c>
      <c r="E36" s="71" t="s">
        <v>129</v>
      </c>
      <c r="F36" s="36" t="s">
        <v>354</v>
      </c>
      <c r="G36" s="71">
        <v>1</v>
      </c>
      <c r="H36" s="71" t="s">
        <v>19</v>
      </c>
      <c r="I36" s="71" t="s">
        <v>19</v>
      </c>
      <c r="J36" s="71">
        <f t="shared" si="3"/>
        <v>5</v>
      </c>
      <c r="K36" s="47" t="s">
        <v>19</v>
      </c>
      <c r="L36" s="47" t="s">
        <v>20</v>
      </c>
      <c r="M36" s="71">
        <f t="shared" si="4"/>
        <v>1</v>
      </c>
      <c r="N36" s="71" t="str">
        <f t="shared" si="4"/>
        <v>08.04.2019</v>
      </c>
      <c r="O36" s="71" t="s">
        <v>19</v>
      </c>
      <c r="P36" s="72" t="s">
        <v>21</v>
      </c>
      <c r="Q36" s="12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7"/>
    </row>
    <row r="37" spans="1:43" s="3" customFormat="1" ht="26.25" customHeight="1" thickBot="1" x14ac:dyDescent="0.3">
      <c r="A37" s="48" t="s">
        <v>146</v>
      </c>
      <c r="B37" s="71">
        <v>1</v>
      </c>
      <c r="C37" s="71" t="s">
        <v>75</v>
      </c>
      <c r="D37" s="71" t="s">
        <v>75</v>
      </c>
      <c r="E37" s="71" t="s">
        <v>129</v>
      </c>
      <c r="F37" s="36" t="s">
        <v>354</v>
      </c>
      <c r="G37" s="71">
        <v>1</v>
      </c>
      <c r="H37" s="71" t="s">
        <v>75</v>
      </c>
      <c r="I37" s="71" t="s">
        <v>75</v>
      </c>
      <c r="J37" s="71">
        <f t="shared" si="3"/>
        <v>7</v>
      </c>
      <c r="K37" s="47" t="s">
        <v>75</v>
      </c>
      <c r="L37" s="47" t="s">
        <v>314</v>
      </c>
      <c r="M37" s="71">
        <f t="shared" si="4"/>
        <v>1</v>
      </c>
      <c r="N37" s="71" t="str">
        <f t="shared" si="4"/>
        <v>22.04.2019</v>
      </c>
      <c r="O37" s="71" t="s">
        <v>75</v>
      </c>
      <c r="P37" s="72" t="s">
        <v>21</v>
      </c>
      <c r="Q37" s="12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7"/>
    </row>
    <row r="38" spans="1:43" s="3" customFormat="1" ht="26.25" customHeight="1" thickBot="1" x14ac:dyDescent="0.3">
      <c r="A38" s="48" t="s">
        <v>147</v>
      </c>
      <c r="B38" s="71">
        <v>1</v>
      </c>
      <c r="C38" s="71" t="s">
        <v>75</v>
      </c>
      <c r="D38" s="71" t="s">
        <v>75</v>
      </c>
      <c r="E38" s="71" t="s">
        <v>129</v>
      </c>
      <c r="F38" s="36" t="s">
        <v>354</v>
      </c>
      <c r="G38" s="71">
        <v>1</v>
      </c>
      <c r="H38" s="71" t="s">
        <v>75</v>
      </c>
      <c r="I38" s="71" t="s">
        <v>75</v>
      </c>
      <c r="J38" s="71">
        <f t="shared" si="3"/>
        <v>5</v>
      </c>
      <c r="K38" s="47" t="s">
        <v>75</v>
      </c>
      <c r="L38" s="47" t="s">
        <v>76</v>
      </c>
      <c r="M38" s="71">
        <f t="shared" si="4"/>
        <v>1</v>
      </c>
      <c r="N38" s="71" t="str">
        <f t="shared" si="4"/>
        <v>22.04.2019</v>
      </c>
      <c r="O38" s="71" t="s">
        <v>75</v>
      </c>
      <c r="P38" s="72" t="s">
        <v>21</v>
      </c>
      <c r="Q38" s="1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7"/>
    </row>
    <row r="39" spans="1:43" s="3" customFormat="1" ht="17.25" customHeight="1" thickBot="1" x14ac:dyDescent="0.3">
      <c r="A39" s="90" t="s">
        <v>16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1"/>
      <c r="Q39" s="1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7"/>
    </row>
    <row r="40" spans="1:43" s="3" customFormat="1" ht="27" customHeight="1" thickBot="1" x14ac:dyDescent="0.3">
      <c r="A40" s="49" t="s">
        <v>148</v>
      </c>
      <c r="B40" s="71">
        <v>1</v>
      </c>
      <c r="C40" s="71" t="s">
        <v>72</v>
      </c>
      <c r="D40" s="71" t="s">
        <v>72</v>
      </c>
      <c r="E40" s="71" t="s">
        <v>129</v>
      </c>
      <c r="F40" s="76" t="s">
        <v>356</v>
      </c>
      <c r="G40" s="71">
        <v>1</v>
      </c>
      <c r="H40" s="71" t="s">
        <v>72</v>
      </c>
      <c r="I40" s="71" t="s">
        <v>72</v>
      </c>
      <c r="J40" s="71">
        <f t="shared" ref="J40:J62" si="5">L40-K40+1</f>
        <v>1</v>
      </c>
      <c r="K40" s="47" t="s">
        <v>72</v>
      </c>
      <c r="L40" s="47" t="s">
        <v>72</v>
      </c>
      <c r="M40" s="71">
        <f t="shared" ref="M40:O62" si="6">B40</f>
        <v>1</v>
      </c>
      <c r="N40" s="71" t="str">
        <f t="shared" si="6"/>
        <v>19.04.2019</v>
      </c>
      <c r="O40" s="71" t="str">
        <f t="shared" si="6"/>
        <v>19.04.2019</v>
      </c>
      <c r="P40" s="72" t="s">
        <v>21</v>
      </c>
      <c r="Q40" s="1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7"/>
    </row>
    <row r="41" spans="1:43" s="3" customFormat="1" ht="27" customHeight="1" thickBot="1" x14ac:dyDescent="0.3">
      <c r="A41" s="49" t="s">
        <v>149</v>
      </c>
      <c r="B41" s="71">
        <v>1</v>
      </c>
      <c r="C41" s="71" t="s">
        <v>150</v>
      </c>
      <c r="D41" s="71" t="s">
        <v>150</v>
      </c>
      <c r="E41" s="71" t="s">
        <v>129</v>
      </c>
      <c r="F41" s="76" t="s">
        <v>356</v>
      </c>
      <c r="G41" s="71">
        <v>1</v>
      </c>
      <c r="H41" s="71" t="s">
        <v>150</v>
      </c>
      <c r="I41" s="71" t="s">
        <v>150</v>
      </c>
      <c r="J41" s="71">
        <f t="shared" si="5"/>
        <v>1</v>
      </c>
      <c r="K41" s="47" t="s">
        <v>150</v>
      </c>
      <c r="L41" s="47" t="s">
        <v>150</v>
      </c>
      <c r="M41" s="71">
        <f t="shared" si="6"/>
        <v>1</v>
      </c>
      <c r="N41" s="71" t="str">
        <f t="shared" si="6"/>
        <v>29.04.2019</v>
      </c>
      <c r="O41" s="71" t="str">
        <f t="shared" si="6"/>
        <v>29.04.2019</v>
      </c>
      <c r="P41" s="72" t="s">
        <v>21</v>
      </c>
      <c r="Q41" s="1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7"/>
    </row>
    <row r="42" spans="1:43" s="3" customFormat="1" ht="27" customHeight="1" thickBot="1" x14ac:dyDescent="0.3">
      <c r="A42" s="49" t="s">
        <v>151</v>
      </c>
      <c r="B42" s="71">
        <v>1</v>
      </c>
      <c r="C42" s="71" t="s">
        <v>76</v>
      </c>
      <c r="D42" s="71" t="s">
        <v>76</v>
      </c>
      <c r="E42" s="71" t="s">
        <v>129</v>
      </c>
      <c r="F42" s="76" t="s">
        <v>356</v>
      </c>
      <c r="G42" s="71">
        <v>1</v>
      </c>
      <c r="H42" s="71" t="s">
        <v>76</v>
      </c>
      <c r="I42" s="71" t="s">
        <v>76</v>
      </c>
      <c r="J42" s="71">
        <f t="shared" si="5"/>
        <v>1</v>
      </c>
      <c r="K42" s="47" t="s">
        <v>76</v>
      </c>
      <c r="L42" s="47" t="s">
        <v>76</v>
      </c>
      <c r="M42" s="71">
        <f t="shared" si="6"/>
        <v>1</v>
      </c>
      <c r="N42" s="71" t="str">
        <f t="shared" si="6"/>
        <v>26.04.2019</v>
      </c>
      <c r="O42" s="71" t="str">
        <f t="shared" si="6"/>
        <v>26.04.2019</v>
      </c>
      <c r="P42" s="72" t="s">
        <v>21</v>
      </c>
      <c r="Q42" s="1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7"/>
    </row>
    <row r="43" spans="1:43" s="3" customFormat="1" ht="27" customHeight="1" thickBot="1" x14ac:dyDescent="0.3">
      <c r="A43" s="49" t="s">
        <v>152</v>
      </c>
      <c r="B43" s="71">
        <v>1</v>
      </c>
      <c r="C43" s="71" t="s">
        <v>77</v>
      </c>
      <c r="D43" s="71" t="s">
        <v>77</v>
      </c>
      <c r="E43" s="71" t="s">
        <v>129</v>
      </c>
      <c r="F43" s="76" t="s">
        <v>356</v>
      </c>
      <c r="G43" s="71">
        <v>1</v>
      </c>
      <c r="H43" s="71" t="s">
        <v>77</v>
      </c>
      <c r="I43" s="71" t="s">
        <v>77</v>
      </c>
      <c r="J43" s="71">
        <f t="shared" si="5"/>
        <v>1</v>
      </c>
      <c r="K43" s="47" t="s">
        <v>77</v>
      </c>
      <c r="L43" s="47" t="s">
        <v>77</v>
      </c>
      <c r="M43" s="71">
        <f t="shared" si="6"/>
        <v>1</v>
      </c>
      <c r="N43" s="71" t="str">
        <f t="shared" si="6"/>
        <v>25.04.2019</v>
      </c>
      <c r="O43" s="71" t="str">
        <f t="shared" si="6"/>
        <v>25.04.2019</v>
      </c>
      <c r="P43" s="72" t="s">
        <v>21</v>
      </c>
      <c r="Q43" s="1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7"/>
    </row>
    <row r="44" spans="1:43" s="3" customFormat="1" ht="27" customHeight="1" thickBot="1" x14ac:dyDescent="0.3">
      <c r="A44" s="49" t="s">
        <v>153</v>
      </c>
      <c r="B44" s="71">
        <v>1</v>
      </c>
      <c r="C44" s="71" t="s">
        <v>72</v>
      </c>
      <c r="D44" s="71" t="s">
        <v>72</v>
      </c>
      <c r="E44" s="71" t="s">
        <v>129</v>
      </c>
      <c r="F44" s="36" t="s">
        <v>355</v>
      </c>
      <c r="G44" s="71">
        <v>1</v>
      </c>
      <c r="H44" s="71" t="s">
        <v>72</v>
      </c>
      <c r="I44" s="71" t="s">
        <v>72</v>
      </c>
      <c r="J44" s="71">
        <f t="shared" si="5"/>
        <v>5</v>
      </c>
      <c r="K44" s="47" t="s">
        <v>25</v>
      </c>
      <c r="L44" s="47" t="s">
        <v>72</v>
      </c>
      <c r="M44" s="71">
        <f t="shared" si="6"/>
        <v>1</v>
      </c>
      <c r="N44" s="71" t="str">
        <f t="shared" si="6"/>
        <v>19.04.2019</v>
      </c>
      <c r="O44" s="71" t="str">
        <f t="shared" si="6"/>
        <v>19.04.2019</v>
      </c>
      <c r="P44" s="72" t="s">
        <v>21</v>
      </c>
      <c r="Q44" s="1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7"/>
    </row>
    <row r="45" spans="1:43" s="3" customFormat="1" ht="27" customHeight="1" thickBot="1" x14ac:dyDescent="0.3">
      <c r="A45" s="49" t="s">
        <v>154</v>
      </c>
      <c r="B45" s="71">
        <v>1</v>
      </c>
      <c r="C45" s="71" t="s">
        <v>19</v>
      </c>
      <c r="D45" s="71" t="s">
        <v>19</v>
      </c>
      <c r="E45" s="71" t="s">
        <v>129</v>
      </c>
      <c r="F45" s="76" t="s">
        <v>356</v>
      </c>
      <c r="G45" s="71">
        <v>1</v>
      </c>
      <c r="H45" s="71" t="s">
        <v>19</v>
      </c>
      <c r="I45" s="71" t="s">
        <v>19</v>
      </c>
      <c r="J45" s="71">
        <f t="shared" si="5"/>
        <v>1</v>
      </c>
      <c r="K45" s="47" t="s">
        <v>19</v>
      </c>
      <c r="L45" s="47" t="s">
        <v>19</v>
      </c>
      <c r="M45" s="71">
        <f t="shared" si="6"/>
        <v>1</v>
      </c>
      <c r="N45" s="71" t="str">
        <f t="shared" si="6"/>
        <v>08.04.2019</v>
      </c>
      <c r="O45" s="71" t="str">
        <f t="shared" si="6"/>
        <v>08.04.2019</v>
      </c>
      <c r="P45" s="72" t="s">
        <v>21</v>
      </c>
      <c r="Q45" s="1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7"/>
    </row>
    <row r="46" spans="1:43" s="3" customFormat="1" ht="27" customHeight="1" thickBot="1" x14ac:dyDescent="0.3">
      <c r="A46" s="49" t="s">
        <v>155</v>
      </c>
      <c r="B46" s="71">
        <v>1</v>
      </c>
      <c r="C46" s="71" t="s">
        <v>18</v>
      </c>
      <c r="D46" s="71" t="s">
        <v>18</v>
      </c>
      <c r="E46" s="71" t="s">
        <v>129</v>
      </c>
      <c r="F46" s="76" t="s">
        <v>356</v>
      </c>
      <c r="G46" s="71">
        <v>1</v>
      </c>
      <c r="H46" s="71" t="s">
        <v>18</v>
      </c>
      <c r="I46" s="71" t="s">
        <v>18</v>
      </c>
      <c r="J46" s="71">
        <f t="shared" si="5"/>
        <v>1</v>
      </c>
      <c r="K46" s="47" t="s">
        <v>18</v>
      </c>
      <c r="L46" s="47" t="s">
        <v>18</v>
      </c>
      <c r="M46" s="71">
        <f t="shared" si="6"/>
        <v>1</v>
      </c>
      <c r="N46" s="71" t="str">
        <f t="shared" si="6"/>
        <v>05.04.2019</v>
      </c>
      <c r="O46" s="71" t="str">
        <f t="shared" si="6"/>
        <v>05.04.2019</v>
      </c>
      <c r="P46" s="72" t="s">
        <v>21</v>
      </c>
      <c r="Q46" s="1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7"/>
    </row>
    <row r="47" spans="1:43" s="3" customFormat="1" ht="27" customHeight="1" thickBot="1" x14ac:dyDescent="0.3">
      <c r="A47" s="49" t="s">
        <v>156</v>
      </c>
      <c r="B47" s="71">
        <v>1</v>
      </c>
      <c r="C47" s="71" t="s">
        <v>78</v>
      </c>
      <c r="D47" s="71" t="s">
        <v>78</v>
      </c>
      <c r="E47" s="71" t="s">
        <v>129</v>
      </c>
      <c r="F47" s="76" t="s">
        <v>356</v>
      </c>
      <c r="G47" s="71">
        <v>1</v>
      </c>
      <c r="H47" s="71" t="s">
        <v>78</v>
      </c>
      <c r="I47" s="71" t="s">
        <v>78</v>
      </c>
      <c r="J47" s="71">
        <f t="shared" si="5"/>
        <v>1</v>
      </c>
      <c r="K47" s="47" t="s">
        <v>78</v>
      </c>
      <c r="L47" s="47" t="s">
        <v>78</v>
      </c>
      <c r="M47" s="71">
        <f t="shared" si="6"/>
        <v>1</v>
      </c>
      <c r="N47" s="71" t="str">
        <f t="shared" si="6"/>
        <v>18.04.2019</v>
      </c>
      <c r="O47" s="71" t="str">
        <f t="shared" si="6"/>
        <v>18.04.2019</v>
      </c>
      <c r="P47" s="72" t="s">
        <v>21</v>
      </c>
      <c r="Q47" s="1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7"/>
    </row>
    <row r="48" spans="1:43" s="3" customFormat="1" ht="27" customHeight="1" thickBot="1" x14ac:dyDescent="0.3">
      <c r="A48" s="49" t="s">
        <v>157</v>
      </c>
      <c r="B48" s="71">
        <v>1</v>
      </c>
      <c r="C48" s="71" t="s">
        <v>74</v>
      </c>
      <c r="D48" s="71" t="s">
        <v>74</v>
      </c>
      <c r="E48" s="71" t="s">
        <v>129</v>
      </c>
      <c r="F48" s="76" t="s">
        <v>356</v>
      </c>
      <c r="G48" s="71">
        <v>1</v>
      </c>
      <c r="H48" s="71" t="s">
        <v>74</v>
      </c>
      <c r="I48" s="71" t="s">
        <v>74</v>
      </c>
      <c r="J48" s="71">
        <f t="shared" si="5"/>
        <v>1</v>
      </c>
      <c r="K48" s="47" t="s">
        <v>74</v>
      </c>
      <c r="L48" s="47" t="s">
        <v>74</v>
      </c>
      <c r="M48" s="71">
        <f t="shared" si="6"/>
        <v>1</v>
      </c>
      <c r="N48" s="71" t="str">
        <f t="shared" si="6"/>
        <v>17.04.2019</v>
      </c>
      <c r="O48" s="71" t="str">
        <f t="shared" si="6"/>
        <v>17.04.2019</v>
      </c>
      <c r="P48" s="72" t="s">
        <v>21</v>
      </c>
      <c r="Q48" s="1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7"/>
    </row>
    <row r="49" spans="1:43" s="3" customFormat="1" ht="27" customHeight="1" thickBot="1" x14ac:dyDescent="0.3">
      <c r="A49" s="49" t="s">
        <v>158</v>
      </c>
      <c r="B49" s="71">
        <v>1</v>
      </c>
      <c r="C49" s="71" t="s">
        <v>78</v>
      </c>
      <c r="D49" s="71" t="s">
        <v>78</v>
      </c>
      <c r="E49" s="71" t="s">
        <v>129</v>
      </c>
      <c r="F49" s="76" t="s">
        <v>356</v>
      </c>
      <c r="G49" s="71">
        <v>1</v>
      </c>
      <c r="H49" s="71" t="s">
        <v>78</v>
      </c>
      <c r="I49" s="71" t="s">
        <v>78</v>
      </c>
      <c r="J49" s="71">
        <f t="shared" si="5"/>
        <v>1</v>
      </c>
      <c r="K49" s="47" t="s">
        <v>78</v>
      </c>
      <c r="L49" s="47" t="s">
        <v>78</v>
      </c>
      <c r="M49" s="71">
        <f t="shared" si="6"/>
        <v>1</v>
      </c>
      <c r="N49" s="71" t="str">
        <f t="shared" si="6"/>
        <v>18.04.2019</v>
      </c>
      <c r="O49" s="71" t="str">
        <f t="shared" si="6"/>
        <v>18.04.2019</v>
      </c>
      <c r="P49" s="72" t="s">
        <v>21</v>
      </c>
      <c r="Q49" s="1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7"/>
    </row>
    <row r="50" spans="1:43" s="3" customFormat="1" ht="37.5" customHeight="1" thickBot="1" x14ac:dyDescent="0.3">
      <c r="A50" s="49" t="s">
        <v>159</v>
      </c>
      <c r="B50" s="71">
        <v>1</v>
      </c>
      <c r="C50" s="71" t="s">
        <v>73</v>
      </c>
      <c r="D50" s="71" t="s">
        <v>73</v>
      </c>
      <c r="E50" s="71" t="s">
        <v>129</v>
      </c>
      <c r="F50" s="76" t="s">
        <v>356</v>
      </c>
      <c r="G50" s="71">
        <v>1</v>
      </c>
      <c r="H50" s="71" t="s">
        <v>73</v>
      </c>
      <c r="I50" s="71" t="s">
        <v>73</v>
      </c>
      <c r="J50" s="71">
        <f t="shared" si="5"/>
        <v>1</v>
      </c>
      <c r="K50" s="47" t="s">
        <v>73</v>
      </c>
      <c r="L50" s="47" t="s">
        <v>73</v>
      </c>
      <c r="M50" s="71">
        <f t="shared" si="6"/>
        <v>1</v>
      </c>
      <c r="N50" s="71" t="str">
        <f t="shared" si="6"/>
        <v>10.04.2019</v>
      </c>
      <c r="O50" s="71" t="str">
        <f t="shared" si="6"/>
        <v>10.04.2019</v>
      </c>
      <c r="P50" s="72" t="s">
        <v>21</v>
      </c>
      <c r="Q50" s="1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7"/>
    </row>
    <row r="51" spans="1:43" s="3" customFormat="1" ht="27" customHeight="1" thickBot="1" x14ac:dyDescent="0.3">
      <c r="A51" s="55" t="s">
        <v>160</v>
      </c>
      <c r="B51" s="51">
        <v>1</v>
      </c>
      <c r="C51" s="51" t="s">
        <v>161</v>
      </c>
      <c r="D51" s="51" t="s">
        <v>161</v>
      </c>
      <c r="E51" s="51" t="s">
        <v>129</v>
      </c>
      <c r="F51" s="10" t="s">
        <v>356</v>
      </c>
      <c r="G51" s="51">
        <v>1</v>
      </c>
      <c r="H51" s="51" t="s">
        <v>161</v>
      </c>
      <c r="I51" s="51" t="s">
        <v>161</v>
      </c>
      <c r="J51" s="51">
        <f t="shared" si="5"/>
        <v>1</v>
      </c>
      <c r="K51" s="47" t="s">
        <v>161</v>
      </c>
      <c r="L51" s="47" t="s">
        <v>161</v>
      </c>
      <c r="M51" s="51">
        <f t="shared" si="6"/>
        <v>1</v>
      </c>
      <c r="N51" s="51" t="str">
        <f t="shared" si="6"/>
        <v>30.04.2019</v>
      </c>
      <c r="O51" s="51" t="str">
        <f t="shared" si="6"/>
        <v>30.04.2019</v>
      </c>
      <c r="P51" s="70" t="s">
        <v>21</v>
      </c>
      <c r="Q51" s="1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7"/>
    </row>
    <row r="52" spans="1:43" s="3" customFormat="1" ht="27" customHeight="1" thickBot="1" x14ac:dyDescent="0.3">
      <c r="A52" s="55" t="s">
        <v>162</v>
      </c>
      <c r="B52" s="51">
        <v>1</v>
      </c>
      <c r="C52" s="51" t="s">
        <v>27</v>
      </c>
      <c r="D52" s="51" t="s">
        <v>27</v>
      </c>
      <c r="E52" s="51" t="s">
        <v>129</v>
      </c>
      <c r="F52" s="10" t="s">
        <v>356</v>
      </c>
      <c r="G52" s="51">
        <v>1</v>
      </c>
      <c r="H52" s="51" t="s">
        <v>27</v>
      </c>
      <c r="I52" s="51" t="s">
        <v>27</v>
      </c>
      <c r="J52" s="51">
        <f t="shared" si="5"/>
        <v>1</v>
      </c>
      <c r="K52" s="47" t="s">
        <v>27</v>
      </c>
      <c r="L52" s="47" t="s">
        <v>27</v>
      </c>
      <c r="M52" s="51">
        <f t="shared" si="6"/>
        <v>1</v>
      </c>
      <c r="N52" s="51" t="str">
        <f t="shared" si="6"/>
        <v>09.04.2019</v>
      </c>
      <c r="O52" s="51" t="str">
        <f t="shared" si="6"/>
        <v>09.04.2019</v>
      </c>
      <c r="P52" s="70" t="s">
        <v>21</v>
      </c>
      <c r="Q52" s="1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7"/>
    </row>
    <row r="53" spans="1:43" s="3" customFormat="1" ht="27" customHeight="1" thickBot="1" x14ac:dyDescent="0.3">
      <c r="A53" s="55" t="s">
        <v>163</v>
      </c>
      <c r="B53" s="51">
        <v>1</v>
      </c>
      <c r="C53" s="51" t="s">
        <v>35</v>
      </c>
      <c r="D53" s="51" t="s">
        <v>35</v>
      </c>
      <c r="E53" s="51" t="s">
        <v>129</v>
      </c>
      <c r="F53" s="10" t="s">
        <v>356</v>
      </c>
      <c r="G53" s="51">
        <v>1</v>
      </c>
      <c r="H53" s="51" t="s">
        <v>35</v>
      </c>
      <c r="I53" s="51" t="s">
        <v>35</v>
      </c>
      <c r="J53" s="51">
        <f t="shared" si="5"/>
        <v>1</v>
      </c>
      <c r="K53" s="47" t="s">
        <v>35</v>
      </c>
      <c r="L53" s="47" t="s">
        <v>35</v>
      </c>
      <c r="M53" s="51">
        <f t="shared" si="6"/>
        <v>1</v>
      </c>
      <c r="N53" s="51" t="str">
        <f t="shared" si="6"/>
        <v>23.04.2019</v>
      </c>
      <c r="O53" s="51" t="str">
        <f t="shared" si="6"/>
        <v>23.04.2019</v>
      </c>
      <c r="P53" s="70" t="s">
        <v>21</v>
      </c>
      <c r="Q53" s="1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7"/>
    </row>
    <row r="54" spans="1:43" s="3" customFormat="1" ht="27" customHeight="1" thickBot="1" x14ac:dyDescent="0.3">
      <c r="A54" s="55" t="s">
        <v>164</v>
      </c>
      <c r="B54" s="51">
        <v>1</v>
      </c>
      <c r="C54" s="51" t="s">
        <v>75</v>
      </c>
      <c r="D54" s="51" t="s">
        <v>75</v>
      </c>
      <c r="E54" s="51" t="s">
        <v>129</v>
      </c>
      <c r="F54" s="10" t="s">
        <v>356</v>
      </c>
      <c r="G54" s="51">
        <v>1</v>
      </c>
      <c r="H54" s="51" t="s">
        <v>75</v>
      </c>
      <c r="I54" s="51" t="s">
        <v>75</v>
      </c>
      <c r="J54" s="51">
        <f t="shared" si="5"/>
        <v>1</v>
      </c>
      <c r="K54" s="47" t="s">
        <v>75</v>
      </c>
      <c r="L54" s="47" t="s">
        <v>75</v>
      </c>
      <c r="M54" s="51">
        <f t="shared" si="6"/>
        <v>1</v>
      </c>
      <c r="N54" s="51" t="str">
        <f t="shared" si="6"/>
        <v>22.04.2019</v>
      </c>
      <c r="O54" s="51" t="str">
        <f t="shared" si="6"/>
        <v>22.04.2019</v>
      </c>
      <c r="P54" s="70" t="s">
        <v>21</v>
      </c>
      <c r="Q54" s="1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7"/>
    </row>
    <row r="55" spans="1:43" s="3" customFormat="1" ht="48.75" customHeight="1" thickBot="1" x14ac:dyDescent="0.3">
      <c r="A55" s="55" t="s">
        <v>165</v>
      </c>
      <c r="B55" s="51">
        <v>1</v>
      </c>
      <c r="C55" s="51" t="s">
        <v>26</v>
      </c>
      <c r="D55" s="51" t="s">
        <v>26</v>
      </c>
      <c r="E55" s="51" t="s">
        <v>129</v>
      </c>
      <c r="F55" s="10" t="s">
        <v>356</v>
      </c>
      <c r="G55" s="51">
        <v>1</v>
      </c>
      <c r="H55" s="51" t="s">
        <v>26</v>
      </c>
      <c r="I55" s="51" t="s">
        <v>26</v>
      </c>
      <c r="J55" s="51">
        <f t="shared" si="5"/>
        <v>1</v>
      </c>
      <c r="K55" s="47" t="s">
        <v>26</v>
      </c>
      <c r="L55" s="47" t="s">
        <v>26</v>
      </c>
      <c r="M55" s="51">
        <f t="shared" si="6"/>
        <v>1</v>
      </c>
      <c r="N55" s="51" t="str">
        <f t="shared" si="6"/>
        <v>16.04.2019</v>
      </c>
      <c r="O55" s="51" t="str">
        <f t="shared" si="6"/>
        <v>16.04.2019</v>
      </c>
      <c r="P55" s="70" t="s">
        <v>21</v>
      </c>
      <c r="Q55" s="1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7"/>
    </row>
    <row r="56" spans="1:43" s="3" customFormat="1" ht="27" customHeight="1" thickBot="1" x14ac:dyDescent="0.3">
      <c r="A56" s="55" t="s">
        <v>166</v>
      </c>
      <c r="B56" s="51">
        <v>1</v>
      </c>
      <c r="C56" s="51" t="s">
        <v>22</v>
      </c>
      <c r="D56" s="51" t="s">
        <v>22</v>
      </c>
      <c r="E56" s="51" t="s">
        <v>129</v>
      </c>
      <c r="F56" s="10" t="s">
        <v>356</v>
      </c>
      <c r="G56" s="51">
        <v>1</v>
      </c>
      <c r="H56" s="51" t="s">
        <v>22</v>
      </c>
      <c r="I56" s="51" t="s">
        <v>22</v>
      </c>
      <c r="J56" s="51">
        <f t="shared" si="5"/>
        <v>1</v>
      </c>
      <c r="K56" s="47" t="s">
        <v>22</v>
      </c>
      <c r="L56" s="47" t="s">
        <v>22</v>
      </c>
      <c r="M56" s="51">
        <f t="shared" si="6"/>
        <v>1</v>
      </c>
      <c r="N56" s="51" t="str">
        <f t="shared" si="6"/>
        <v>11.04.2019</v>
      </c>
      <c r="O56" s="51" t="str">
        <f t="shared" si="6"/>
        <v>11.04.2019</v>
      </c>
      <c r="P56" s="70" t="s">
        <v>21</v>
      </c>
      <c r="Q56" s="1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7"/>
    </row>
    <row r="57" spans="1:43" s="3" customFormat="1" ht="27" customHeight="1" thickBot="1" x14ac:dyDescent="0.3">
      <c r="A57" s="55" t="s">
        <v>167</v>
      </c>
      <c r="B57" s="51">
        <v>1</v>
      </c>
      <c r="C57" s="51" t="s">
        <v>34</v>
      </c>
      <c r="D57" s="51" t="s">
        <v>34</v>
      </c>
      <c r="E57" s="51" t="s">
        <v>129</v>
      </c>
      <c r="F57" s="10" t="s">
        <v>356</v>
      </c>
      <c r="G57" s="51">
        <v>1</v>
      </c>
      <c r="H57" s="51" t="s">
        <v>34</v>
      </c>
      <c r="I57" s="51" t="s">
        <v>34</v>
      </c>
      <c r="J57" s="51">
        <f t="shared" si="5"/>
        <v>1</v>
      </c>
      <c r="K57" s="47" t="s">
        <v>34</v>
      </c>
      <c r="L57" s="47" t="s">
        <v>34</v>
      </c>
      <c r="M57" s="51">
        <f t="shared" si="6"/>
        <v>1</v>
      </c>
      <c r="N57" s="51" t="str">
        <f t="shared" si="6"/>
        <v>04.04.2019</v>
      </c>
      <c r="O57" s="51" t="str">
        <f t="shared" si="6"/>
        <v>04.04.2019</v>
      </c>
      <c r="P57" s="70" t="s">
        <v>21</v>
      </c>
      <c r="Q57" s="1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7"/>
    </row>
    <row r="58" spans="1:43" s="3" customFormat="1" ht="27" customHeight="1" thickBot="1" x14ac:dyDescent="0.3">
      <c r="A58" s="55" t="s">
        <v>168</v>
      </c>
      <c r="B58" s="51">
        <v>1</v>
      </c>
      <c r="C58" s="51" t="s">
        <v>25</v>
      </c>
      <c r="D58" s="51" t="s">
        <v>25</v>
      </c>
      <c r="E58" s="51" t="s">
        <v>129</v>
      </c>
      <c r="F58" s="10" t="s">
        <v>356</v>
      </c>
      <c r="G58" s="51">
        <v>1</v>
      </c>
      <c r="H58" s="51" t="s">
        <v>25</v>
      </c>
      <c r="I58" s="51" t="s">
        <v>25</v>
      </c>
      <c r="J58" s="51">
        <f t="shared" si="5"/>
        <v>1</v>
      </c>
      <c r="K58" s="47" t="s">
        <v>25</v>
      </c>
      <c r="L58" s="47" t="s">
        <v>25</v>
      </c>
      <c r="M58" s="51">
        <f t="shared" si="6"/>
        <v>1</v>
      </c>
      <c r="N58" s="51" t="str">
        <f t="shared" si="6"/>
        <v>15.04.2019</v>
      </c>
      <c r="O58" s="51" t="str">
        <f t="shared" si="6"/>
        <v>15.04.2019</v>
      </c>
      <c r="P58" s="70" t="s">
        <v>21</v>
      </c>
      <c r="Q58" s="1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7"/>
    </row>
    <row r="59" spans="1:43" s="3" customFormat="1" ht="27" customHeight="1" thickBot="1" x14ac:dyDescent="0.3">
      <c r="A59" s="55" t="s">
        <v>169</v>
      </c>
      <c r="B59" s="51">
        <v>1</v>
      </c>
      <c r="C59" s="51" t="s">
        <v>20</v>
      </c>
      <c r="D59" s="51" t="s">
        <v>20</v>
      </c>
      <c r="E59" s="51" t="s">
        <v>129</v>
      </c>
      <c r="F59" s="10" t="s">
        <v>356</v>
      </c>
      <c r="G59" s="51">
        <v>1</v>
      </c>
      <c r="H59" s="51" t="s">
        <v>20</v>
      </c>
      <c r="I59" s="51" t="s">
        <v>20</v>
      </c>
      <c r="J59" s="51">
        <f t="shared" si="5"/>
        <v>1</v>
      </c>
      <c r="K59" s="47" t="s">
        <v>20</v>
      </c>
      <c r="L59" s="47" t="s">
        <v>20</v>
      </c>
      <c r="M59" s="51">
        <f t="shared" si="6"/>
        <v>1</v>
      </c>
      <c r="N59" s="51" t="str">
        <f t="shared" si="6"/>
        <v>12.04.2019</v>
      </c>
      <c r="O59" s="51" t="str">
        <f t="shared" si="6"/>
        <v>12.04.2019</v>
      </c>
      <c r="P59" s="70" t="s">
        <v>21</v>
      </c>
      <c r="Q59" s="1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7"/>
    </row>
    <row r="60" spans="1:43" s="4" customFormat="1" ht="45" customHeight="1" thickBot="1" x14ac:dyDescent="0.3">
      <c r="A60" s="54" t="s">
        <v>170</v>
      </c>
      <c r="B60" s="51">
        <v>1</v>
      </c>
      <c r="C60" s="51" t="s">
        <v>73</v>
      </c>
      <c r="D60" s="51" t="s">
        <v>73</v>
      </c>
      <c r="E60" s="51" t="s">
        <v>129</v>
      </c>
      <c r="F60" s="10" t="s">
        <v>356</v>
      </c>
      <c r="G60" s="51">
        <v>1</v>
      </c>
      <c r="H60" s="51" t="s">
        <v>73</v>
      </c>
      <c r="I60" s="51" t="s">
        <v>73</v>
      </c>
      <c r="J60" s="51">
        <f t="shared" si="5"/>
        <v>1</v>
      </c>
      <c r="K60" s="47" t="s">
        <v>73</v>
      </c>
      <c r="L60" s="47" t="s">
        <v>73</v>
      </c>
      <c r="M60" s="51">
        <f t="shared" si="6"/>
        <v>1</v>
      </c>
      <c r="N60" s="51" t="str">
        <f t="shared" si="6"/>
        <v>10.04.2019</v>
      </c>
      <c r="O60" s="51" t="str">
        <f t="shared" si="6"/>
        <v>10.04.2019</v>
      </c>
      <c r="P60" s="70" t="s">
        <v>21</v>
      </c>
      <c r="Q60" s="13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8"/>
    </row>
    <row r="61" spans="1:43" s="4" customFormat="1" ht="45" customHeight="1" thickBot="1" x14ac:dyDescent="0.3">
      <c r="A61" s="54" t="s">
        <v>373</v>
      </c>
      <c r="B61" s="51">
        <v>1</v>
      </c>
      <c r="C61" s="77">
        <v>43585</v>
      </c>
      <c r="D61" s="77">
        <v>43585</v>
      </c>
      <c r="E61" s="51" t="s">
        <v>129</v>
      </c>
      <c r="F61" s="10" t="s">
        <v>356</v>
      </c>
      <c r="G61" s="51">
        <v>1</v>
      </c>
      <c r="H61" s="77">
        <v>43585</v>
      </c>
      <c r="I61" s="77">
        <v>43585</v>
      </c>
      <c r="J61" s="51">
        <v>1</v>
      </c>
      <c r="K61" s="77">
        <v>43585</v>
      </c>
      <c r="L61" s="77">
        <v>43585</v>
      </c>
      <c r="M61" s="51">
        <f t="shared" si="6"/>
        <v>1</v>
      </c>
      <c r="N61" s="77">
        <v>43585</v>
      </c>
      <c r="O61" s="77">
        <v>43585</v>
      </c>
      <c r="P61" s="70" t="s">
        <v>21</v>
      </c>
      <c r="Q61" s="13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8"/>
    </row>
    <row r="62" spans="1:43" s="63" customFormat="1" ht="45" customHeight="1" thickBot="1" x14ac:dyDescent="0.3">
      <c r="A62" s="54" t="s">
        <v>171</v>
      </c>
      <c r="B62" s="51">
        <v>1</v>
      </c>
      <c r="C62" s="51" t="s">
        <v>18</v>
      </c>
      <c r="D62" s="51" t="s">
        <v>18</v>
      </c>
      <c r="E62" s="51" t="s">
        <v>129</v>
      </c>
      <c r="F62" s="36" t="s">
        <v>355</v>
      </c>
      <c r="G62" s="51">
        <v>1</v>
      </c>
      <c r="H62" s="51" t="s">
        <v>18</v>
      </c>
      <c r="I62" s="51" t="s">
        <v>18</v>
      </c>
      <c r="J62" s="51">
        <f t="shared" si="5"/>
        <v>5</v>
      </c>
      <c r="K62" s="56" t="s">
        <v>17</v>
      </c>
      <c r="L62" s="56" t="s">
        <v>18</v>
      </c>
      <c r="M62" s="51">
        <f t="shared" si="6"/>
        <v>1</v>
      </c>
      <c r="N62" s="51" t="str">
        <f t="shared" si="6"/>
        <v>05.04.2019</v>
      </c>
      <c r="O62" s="51" t="str">
        <f t="shared" si="6"/>
        <v>05.04.2019</v>
      </c>
      <c r="P62" s="70" t="s">
        <v>21</v>
      </c>
      <c r="Q62" s="65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2"/>
    </row>
    <row r="63" spans="1:43" s="5" customFormat="1" ht="18.75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44"/>
      <c r="K63" s="38"/>
      <c r="L63" s="38"/>
      <c r="M63" s="38"/>
      <c r="N63" s="38"/>
      <c r="O63" s="38"/>
      <c r="P63" s="38"/>
    </row>
    <row r="64" spans="1:43" s="5" customFormat="1" ht="18.75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44"/>
      <c r="K64" s="38"/>
      <c r="L64" s="38"/>
      <c r="M64" s="38"/>
      <c r="N64" s="38"/>
      <c r="O64" s="38"/>
      <c r="P64" s="38"/>
    </row>
    <row r="65" spans="1:21" s="5" customFormat="1" ht="18.7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44"/>
      <c r="K65" s="38"/>
      <c r="L65" s="38"/>
      <c r="M65" s="38"/>
      <c r="N65" s="38"/>
      <c r="O65" s="38"/>
      <c r="P65" s="38"/>
    </row>
    <row r="66" spans="1:21" s="5" customFormat="1" ht="18.7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44"/>
      <c r="K66" s="38"/>
      <c r="L66" s="38"/>
      <c r="M66" s="38"/>
      <c r="N66" s="38"/>
      <c r="O66" s="38"/>
      <c r="P66" s="38"/>
    </row>
    <row r="67" spans="1:21" s="5" customFormat="1" ht="18.75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44"/>
      <c r="K67" s="38"/>
      <c r="L67" s="38"/>
      <c r="M67" s="38"/>
      <c r="N67" s="38"/>
      <c r="O67" s="38"/>
      <c r="P67" s="38"/>
    </row>
    <row r="68" spans="1:21" s="5" customFormat="1" ht="18.75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44"/>
      <c r="K68" s="38"/>
      <c r="L68" s="38"/>
      <c r="M68" s="38"/>
      <c r="N68" s="38"/>
      <c r="O68" s="38"/>
      <c r="P68" s="38"/>
    </row>
    <row r="69" spans="1:21" s="5" customFormat="1" ht="57" customHeight="1" x14ac:dyDescent="0.25">
      <c r="A69" s="37"/>
      <c r="B69" s="11"/>
      <c r="C69" s="11"/>
      <c r="D69" s="11"/>
      <c r="E69" s="11"/>
      <c r="F69" s="84" t="s">
        <v>28</v>
      </c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</row>
    <row r="70" spans="1:21" s="5" customFormat="1" ht="42.75" customHeight="1" x14ac:dyDescent="0.25">
      <c r="A70" s="37"/>
      <c r="B70" s="11"/>
      <c r="C70" s="11"/>
      <c r="D70" s="11"/>
      <c r="E70" s="11"/>
      <c r="F70" s="83" t="s">
        <v>11</v>
      </c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</row>
  </sheetData>
  <mergeCells count="14">
    <mergeCell ref="F70:U70"/>
    <mergeCell ref="A14:P14"/>
    <mergeCell ref="A16:A17"/>
    <mergeCell ref="B16:D16"/>
    <mergeCell ref="E16:E17"/>
    <mergeCell ref="F16:F17"/>
    <mergeCell ref="G16:I16"/>
    <mergeCell ref="J16:L16"/>
    <mergeCell ref="M16:O16"/>
    <mergeCell ref="P16:P17"/>
    <mergeCell ref="A18:P18"/>
    <mergeCell ref="A27:P27"/>
    <mergeCell ref="A39:P39"/>
    <mergeCell ref="F69:U69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24" max="15" man="1"/>
  </rowBreaks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7"/>
  <sheetViews>
    <sheetView view="pageBreakPreview" topLeftCell="A2" zoomScale="60" zoomScaleNormal="70" workbookViewId="0">
      <selection activeCell="E37" sqref="E37"/>
    </sheetView>
  </sheetViews>
  <sheetFormatPr defaultColWidth="9.140625" defaultRowHeight="15" x14ac:dyDescent="0.25"/>
  <cols>
    <col min="1" max="1" width="32.140625" style="19" customWidth="1"/>
    <col min="2" max="2" width="7.7109375" style="31" customWidth="1"/>
    <col min="3" max="3" width="10.5703125" style="31" customWidth="1"/>
    <col min="4" max="4" width="10.7109375" style="31" customWidth="1"/>
    <col min="5" max="5" width="29.28515625" style="31" customWidth="1"/>
    <col min="6" max="6" width="37.42578125" style="19" customWidth="1"/>
    <col min="7" max="7" width="8.140625" style="31" customWidth="1"/>
    <col min="8" max="8" width="10.7109375" style="31" customWidth="1"/>
    <col min="9" max="9" width="11.28515625" style="31" customWidth="1"/>
    <col min="10" max="10" width="7.28515625" style="45" customWidth="1"/>
    <col min="11" max="11" width="12.28515625" style="25" customWidth="1"/>
    <col min="12" max="12" width="12.42578125" style="25" customWidth="1"/>
    <col min="13" max="13" width="7.140625" style="20" customWidth="1"/>
    <col min="14" max="14" width="12.140625" style="25" customWidth="1"/>
    <col min="15" max="15" width="12.7109375" style="25" customWidth="1"/>
    <col min="16" max="16" width="57.28515625" style="28" customWidth="1"/>
    <col min="17" max="16384" width="9.140625" style="2"/>
  </cols>
  <sheetData>
    <row r="1" spans="1:42" ht="18" hidden="1" customHeight="1" x14ac:dyDescent="0.25">
      <c r="A1" s="35"/>
      <c r="B1" s="26"/>
      <c r="C1" s="26"/>
      <c r="D1" s="26"/>
      <c r="E1" s="26"/>
      <c r="F1" s="35"/>
      <c r="G1" s="26"/>
      <c r="H1" s="26"/>
      <c r="I1" s="26"/>
      <c r="J1" s="39"/>
      <c r="K1" s="21"/>
      <c r="L1" s="21"/>
      <c r="M1" s="16"/>
      <c r="N1" s="21"/>
      <c r="O1" s="21"/>
      <c r="P1" s="27" t="s">
        <v>10</v>
      </c>
      <c r="Q1" s="1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8.75" customHeight="1" x14ac:dyDescent="0.25">
      <c r="A2" s="66"/>
      <c r="B2" s="15"/>
      <c r="C2" s="15"/>
      <c r="D2" s="15"/>
      <c r="E2" s="15"/>
      <c r="F2" s="66"/>
      <c r="G2" s="15"/>
      <c r="H2" s="15"/>
      <c r="I2" s="15"/>
      <c r="J2" s="41"/>
      <c r="K2" s="28"/>
      <c r="L2" s="22"/>
      <c r="M2" s="28"/>
      <c r="N2" s="18"/>
      <c r="O2" s="22"/>
      <c r="P2" s="69" t="s">
        <v>357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8.75" customHeight="1" x14ac:dyDescent="0.25">
      <c r="A3" s="66"/>
      <c r="B3" s="15"/>
      <c r="C3" s="15"/>
      <c r="D3" s="15"/>
      <c r="E3" s="15"/>
      <c r="F3" s="66"/>
      <c r="G3" s="15"/>
      <c r="H3" s="15"/>
      <c r="I3" s="15"/>
      <c r="J3" s="41"/>
      <c r="K3" s="28"/>
      <c r="L3" s="22"/>
      <c r="M3" s="28"/>
      <c r="N3" s="18"/>
      <c r="O3" s="22"/>
      <c r="P3" s="69" t="s">
        <v>358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 x14ac:dyDescent="0.25">
      <c r="A4" s="66"/>
      <c r="B4" s="15"/>
      <c r="C4" s="15"/>
      <c r="D4" s="15"/>
      <c r="E4" s="15"/>
      <c r="F4" s="66"/>
      <c r="G4" s="15"/>
      <c r="H4" s="15"/>
      <c r="I4" s="15"/>
      <c r="J4" s="41"/>
      <c r="K4" s="28"/>
      <c r="L4" s="22"/>
      <c r="M4" s="28"/>
      <c r="N4" s="18"/>
      <c r="O4" s="22"/>
      <c r="P4" s="68" t="s">
        <v>359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25">
      <c r="A5" s="66"/>
      <c r="B5" s="15"/>
      <c r="C5" s="15"/>
      <c r="D5" s="15"/>
      <c r="E5" s="15"/>
      <c r="F5" s="66"/>
      <c r="G5" s="15"/>
      <c r="H5" s="15"/>
      <c r="I5" s="15"/>
      <c r="J5" s="41"/>
      <c r="K5" s="28"/>
      <c r="L5" s="22"/>
      <c r="M5" s="28"/>
      <c r="N5" s="18"/>
      <c r="O5" s="22"/>
      <c r="P5" s="69" t="s">
        <v>360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25">
      <c r="A6" s="66"/>
      <c r="B6" s="15"/>
      <c r="C6" s="15"/>
      <c r="D6" s="15"/>
      <c r="E6" s="15"/>
      <c r="F6" s="66"/>
      <c r="G6" s="15"/>
      <c r="H6" s="15"/>
      <c r="I6" s="15"/>
      <c r="J6" s="41"/>
      <c r="K6" s="28"/>
      <c r="L6" s="22"/>
      <c r="M6" s="28"/>
      <c r="N6" s="18"/>
      <c r="O6" s="22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8.75" customHeight="1" x14ac:dyDescent="0.25">
      <c r="A7" s="66"/>
      <c r="B7" s="15"/>
      <c r="C7" s="15"/>
      <c r="D7" s="15"/>
      <c r="E7" s="15"/>
      <c r="F7" s="66"/>
      <c r="G7" s="15"/>
      <c r="H7" s="15"/>
      <c r="I7" s="15"/>
      <c r="J7" s="41"/>
      <c r="K7" s="28"/>
      <c r="L7" s="22"/>
      <c r="M7" s="28"/>
      <c r="N7" s="18"/>
      <c r="O7" s="22"/>
      <c r="P7" s="29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37.5" customHeight="1" x14ac:dyDescent="0.25">
      <c r="A8" s="53"/>
      <c r="B8" s="15"/>
      <c r="C8" s="15"/>
      <c r="D8" s="15"/>
      <c r="E8" s="15"/>
      <c r="F8" s="53"/>
      <c r="G8" s="15"/>
      <c r="H8" s="15"/>
      <c r="I8" s="15"/>
      <c r="J8" s="40"/>
      <c r="K8" s="28"/>
      <c r="L8" s="22"/>
      <c r="M8" s="28"/>
      <c r="N8" s="17"/>
      <c r="O8" s="22"/>
      <c r="P8" s="50" t="s">
        <v>172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8.75" customHeight="1" x14ac:dyDescent="0.25">
      <c r="A9" s="53"/>
      <c r="B9" s="15"/>
      <c r="C9" s="15"/>
      <c r="D9" s="15"/>
      <c r="E9" s="15"/>
      <c r="F9" s="53"/>
      <c r="G9" s="15"/>
      <c r="H9" s="15"/>
      <c r="I9" s="15"/>
      <c r="J9" s="41"/>
      <c r="K9" s="28"/>
      <c r="L9" s="22"/>
      <c r="M9" s="28"/>
      <c r="N9" s="18"/>
      <c r="O9" s="22"/>
      <c r="P9" s="32" t="s">
        <v>13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18.75" customHeight="1" x14ac:dyDescent="0.25">
      <c r="A10" s="53"/>
      <c r="B10" s="15"/>
      <c r="C10" s="15"/>
      <c r="D10" s="15"/>
      <c r="E10" s="15"/>
      <c r="F10" s="53"/>
      <c r="G10" s="15"/>
      <c r="H10" s="15"/>
      <c r="I10" s="15"/>
      <c r="J10" s="41"/>
      <c r="K10" s="28"/>
      <c r="L10" s="22"/>
      <c r="M10" s="28"/>
      <c r="N10" s="18"/>
      <c r="O10" s="22"/>
      <c r="P10" s="33" t="s">
        <v>125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21.75" customHeight="1" x14ac:dyDescent="0.25">
      <c r="A11" s="53"/>
      <c r="B11" s="15"/>
      <c r="C11" s="15"/>
      <c r="D11" s="15"/>
      <c r="E11" s="15"/>
      <c r="F11" s="53"/>
      <c r="G11" s="15"/>
      <c r="H11" s="15"/>
      <c r="I11" s="15"/>
      <c r="J11" s="41"/>
      <c r="K11" s="28"/>
      <c r="L11" s="22"/>
      <c r="M11" s="28"/>
      <c r="N11" s="18"/>
      <c r="O11" s="22"/>
      <c r="P11" s="33" t="s">
        <v>361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18.75" customHeight="1" x14ac:dyDescent="0.25">
      <c r="A12" s="53"/>
      <c r="B12" s="15"/>
      <c r="C12" s="15"/>
      <c r="D12" s="15"/>
      <c r="E12" s="15"/>
      <c r="F12" s="53"/>
      <c r="G12" s="15"/>
      <c r="H12" s="15"/>
      <c r="I12" s="15"/>
      <c r="J12" s="41"/>
      <c r="K12" s="28"/>
      <c r="L12" s="22"/>
      <c r="M12" s="28"/>
      <c r="N12" s="18"/>
      <c r="O12" s="22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52.5" customHeight="1" x14ac:dyDescent="0.25">
      <c r="A13" s="53"/>
      <c r="B13" s="15"/>
      <c r="C13" s="15"/>
      <c r="D13" s="15"/>
      <c r="E13" s="15"/>
      <c r="F13" s="53"/>
      <c r="G13" s="15"/>
      <c r="H13" s="15"/>
      <c r="I13" s="15"/>
      <c r="J13" s="41"/>
      <c r="K13" s="28"/>
      <c r="L13" s="22"/>
      <c r="M13" s="28"/>
      <c r="N13" s="18"/>
      <c r="O13" s="22"/>
      <c r="P13" s="18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52.5" customHeight="1" x14ac:dyDescent="0.25">
      <c r="A14" s="78" t="s">
        <v>364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1" customFormat="1" x14ac:dyDescent="0.25">
      <c r="A15" s="24"/>
      <c r="B15" s="30"/>
      <c r="C15" s="30"/>
      <c r="D15" s="30"/>
      <c r="E15" s="30"/>
      <c r="F15" s="24"/>
      <c r="G15" s="30"/>
      <c r="H15" s="30"/>
      <c r="I15" s="30"/>
      <c r="J15" s="42"/>
      <c r="K15" s="34"/>
      <c r="L15" s="30"/>
      <c r="M15" s="34"/>
      <c r="N15" s="30"/>
      <c r="O15" s="34"/>
      <c r="P15" s="3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36.75" customHeight="1" x14ac:dyDescent="0.25">
      <c r="A16" s="81" t="s">
        <v>0</v>
      </c>
      <c r="B16" s="81" t="s">
        <v>1</v>
      </c>
      <c r="C16" s="81"/>
      <c r="D16" s="81"/>
      <c r="E16" s="81" t="s">
        <v>8</v>
      </c>
      <c r="F16" s="81" t="s">
        <v>2</v>
      </c>
      <c r="G16" s="81" t="s">
        <v>12</v>
      </c>
      <c r="H16" s="81"/>
      <c r="I16" s="81"/>
      <c r="J16" s="81" t="s">
        <v>5</v>
      </c>
      <c r="K16" s="81"/>
      <c r="L16" s="81"/>
      <c r="M16" s="81" t="s">
        <v>6</v>
      </c>
      <c r="N16" s="81"/>
      <c r="O16" s="81"/>
      <c r="P16" s="82" t="s">
        <v>9</v>
      </c>
      <c r="Q16" s="1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 ht="45" customHeight="1" x14ac:dyDescent="0.25">
      <c r="A17" s="81"/>
      <c r="B17" s="52" t="s">
        <v>3</v>
      </c>
      <c r="C17" s="52" t="s">
        <v>7</v>
      </c>
      <c r="D17" s="52" t="s">
        <v>4</v>
      </c>
      <c r="E17" s="81"/>
      <c r="F17" s="81"/>
      <c r="G17" s="52" t="s">
        <v>3</v>
      </c>
      <c r="H17" s="52" t="s">
        <v>7</v>
      </c>
      <c r="I17" s="52" t="s">
        <v>4</v>
      </c>
      <c r="J17" s="43" t="s">
        <v>3</v>
      </c>
      <c r="K17" s="52" t="s">
        <v>7</v>
      </c>
      <c r="L17" s="52" t="s">
        <v>4</v>
      </c>
      <c r="M17" s="52" t="s">
        <v>3</v>
      </c>
      <c r="N17" s="52" t="s">
        <v>7</v>
      </c>
      <c r="O17" s="52" t="s">
        <v>4</v>
      </c>
      <c r="P17" s="82"/>
      <c r="Q17" s="1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3" ht="19.5" customHeight="1" x14ac:dyDescent="0.25">
      <c r="A18" s="85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  <c r="Q18" s="12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 ht="58.5" customHeight="1" x14ac:dyDescent="0.25">
      <c r="A19" s="10" t="s">
        <v>173</v>
      </c>
      <c r="B19" s="51">
        <v>1</v>
      </c>
      <c r="C19" s="51" t="s">
        <v>17</v>
      </c>
      <c r="D19" s="51" t="s">
        <v>17</v>
      </c>
      <c r="E19" s="51" t="s">
        <v>129</v>
      </c>
      <c r="F19" s="36" t="s">
        <v>352</v>
      </c>
      <c r="G19" s="51">
        <v>1</v>
      </c>
      <c r="H19" s="51" t="s">
        <v>17</v>
      </c>
      <c r="I19" s="51" t="s">
        <v>17</v>
      </c>
      <c r="J19" s="51">
        <f t="shared" ref="J19:J20" si="0">L19-K19+1</f>
        <v>5</v>
      </c>
      <c r="K19" s="47" t="s">
        <v>17</v>
      </c>
      <c r="L19" s="47" t="s">
        <v>18</v>
      </c>
      <c r="M19" s="51">
        <v>4</v>
      </c>
      <c r="N19" s="51" t="s">
        <v>17</v>
      </c>
      <c r="O19" s="51" t="s">
        <v>17</v>
      </c>
      <c r="P19" s="70" t="s">
        <v>21</v>
      </c>
      <c r="Q19" s="1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3" ht="62.25" customHeight="1" thickBot="1" x14ac:dyDescent="0.3">
      <c r="A20" s="10" t="s">
        <v>174</v>
      </c>
      <c r="B20" s="51">
        <v>1</v>
      </c>
      <c r="C20" s="51" t="s">
        <v>19</v>
      </c>
      <c r="D20" s="51" t="s">
        <v>19</v>
      </c>
      <c r="E20" s="51" t="s">
        <v>129</v>
      </c>
      <c r="F20" s="36" t="s">
        <v>352</v>
      </c>
      <c r="G20" s="51">
        <v>1</v>
      </c>
      <c r="H20" s="51" t="s">
        <v>19</v>
      </c>
      <c r="I20" s="51" t="s">
        <v>19</v>
      </c>
      <c r="J20" s="51">
        <f t="shared" si="0"/>
        <v>5</v>
      </c>
      <c r="K20" s="47" t="s">
        <v>19</v>
      </c>
      <c r="L20" s="47" t="s">
        <v>20</v>
      </c>
      <c r="M20" s="51">
        <v>4</v>
      </c>
      <c r="N20" s="51" t="s">
        <v>19</v>
      </c>
      <c r="O20" s="51" t="s">
        <v>19</v>
      </c>
      <c r="P20" s="70" t="s">
        <v>21</v>
      </c>
      <c r="Q20" s="1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3" s="3" customFormat="1" ht="21.75" customHeight="1" thickBot="1" x14ac:dyDescent="0.3">
      <c r="A21" s="87" t="s">
        <v>15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  <c r="Q21" s="1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7"/>
    </row>
    <row r="22" spans="1:43" s="3" customFormat="1" ht="26.25" customHeight="1" thickBot="1" x14ac:dyDescent="0.3">
      <c r="A22" s="54" t="s">
        <v>175</v>
      </c>
      <c r="B22" s="51">
        <v>1</v>
      </c>
      <c r="C22" s="51" t="s">
        <v>161</v>
      </c>
      <c r="D22" s="51" t="s">
        <v>161</v>
      </c>
      <c r="E22" s="51" t="s">
        <v>129</v>
      </c>
      <c r="F22" s="36" t="s">
        <v>354</v>
      </c>
      <c r="G22" s="51">
        <v>1</v>
      </c>
      <c r="H22" s="51" t="s">
        <v>161</v>
      </c>
      <c r="I22" s="51" t="s">
        <v>161</v>
      </c>
      <c r="J22" s="51">
        <f t="shared" ref="J22:J38" si="1">L22-K22+1</f>
        <v>1</v>
      </c>
      <c r="K22" s="47" t="s">
        <v>161</v>
      </c>
      <c r="L22" s="47" t="s">
        <v>161</v>
      </c>
      <c r="M22" s="51">
        <f>B22</f>
        <v>1</v>
      </c>
      <c r="N22" s="51" t="str">
        <f>C22</f>
        <v>30.04.2019</v>
      </c>
      <c r="O22" s="51" t="str">
        <f>D22</f>
        <v>30.04.2019</v>
      </c>
      <c r="P22" s="70" t="s">
        <v>21</v>
      </c>
      <c r="Q22" s="12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7"/>
    </row>
    <row r="23" spans="1:43" s="3" customFormat="1" ht="26.25" customHeight="1" thickBot="1" x14ac:dyDescent="0.3">
      <c r="A23" s="54" t="s">
        <v>176</v>
      </c>
      <c r="B23" s="51">
        <v>1</v>
      </c>
      <c r="C23" s="51" t="s">
        <v>18</v>
      </c>
      <c r="D23" s="51" t="s">
        <v>18</v>
      </c>
      <c r="E23" s="51" t="s">
        <v>129</v>
      </c>
      <c r="F23" s="36" t="s">
        <v>354</v>
      </c>
      <c r="G23" s="51">
        <v>1</v>
      </c>
      <c r="H23" s="51" t="s">
        <v>18</v>
      </c>
      <c r="I23" s="51" t="s">
        <v>18</v>
      </c>
      <c r="J23" s="51">
        <f t="shared" si="1"/>
        <v>1</v>
      </c>
      <c r="K23" s="47" t="s">
        <v>18</v>
      </c>
      <c r="L23" s="47" t="s">
        <v>18</v>
      </c>
      <c r="M23" s="51">
        <f t="shared" ref="M23:O38" si="2">B23</f>
        <v>1</v>
      </c>
      <c r="N23" s="51" t="str">
        <f t="shared" si="2"/>
        <v>05.04.2019</v>
      </c>
      <c r="O23" s="51" t="str">
        <f t="shared" si="2"/>
        <v>05.04.2019</v>
      </c>
      <c r="P23" s="70" t="s">
        <v>21</v>
      </c>
      <c r="Q23" s="12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7"/>
    </row>
    <row r="24" spans="1:43" s="3" customFormat="1" ht="26.25" customHeight="1" thickBot="1" x14ac:dyDescent="0.3">
      <c r="A24" s="54" t="s">
        <v>177</v>
      </c>
      <c r="B24" s="51">
        <v>1</v>
      </c>
      <c r="C24" s="51" t="s">
        <v>17</v>
      </c>
      <c r="D24" s="51" t="s">
        <v>17</v>
      </c>
      <c r="E24" s="51" t="s">
        <v>129</v>
      </c>
      <c r="F24" s="36" t="s">
        <v>354</v>
      </c>
      <c r="G24" s="51">
        <v>1</v>
      </c>
      <c r="H24" s="51" t="s">
        <v>17</v>
      </c>
      <c r="I24" s="51" t="s">
        <v>17</v>
      </c>
      <c r="J24" s="51">
        <f t="shared" si="1"/>
        <v>6</v>
      </c>
      <c r="K24" s="47" t="s">
        <v>17</v>
      </c>
      <c r="L24" s="47" t="s">
        <v>307</v>
      </c>
      <c r="M24" s="51">
        <f t="shared" si="2"/>
        <v>1</v>
      </c>
      <c r="N24" s="51" t="str">
        <f t="shared" si="2"/>
        <v>01.04.2019</v>
      </c>
      <c r="O24" s="51" t="str">
        <f t="shared" si="2"/>
        <v>01.04.2019</v>
      </c>
      <c r="P24" s="70" t="s">
        <v>21</v>
      </c>
      <c r="Q24" s="1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7"/>
    </row>
    <row r="25" spans="1:43" s="3" customFormat="1" ht="26.25" customHeight="1" thickBot="1" x14ac:dyDescent="0.3">
      <c r="A25" s="54" t="s">
        <v>178</v>
      </c>
      <c r="B25" s="51">
        <v>1</v>
      </c>
      <c r="C25" s="51" t="s">
        <v>27</v>
      </c>
      <c r="D25" s="51" t="s">
        <v>27</v>
      </c>
      <c r="E25" s="51" t="s">
        <v>129</v>
      </c>
      <c r="F25" s="36" t="s">
        <v>354</v>
      </c>
      <c r="G25" s="51">
        <v>1</v>
      </c>
      <c r="H25" s="51" t="s">
        <v>27</v>
      </c>
      <c r="I25" s="51" t="s">
        <v>27</v>
      </c>
      <c r="J25" s="51">
        <f t="shared" si="1"/>
        <v>8</v>
      </c>
      <c r="K25" s="47" t="s">
        <v>27</v>
      </c>
      <c r="L25" s="47" t="s">
        <v>26</v>
      </c>
      <c r="M25" s="51">
        <f t="shared" si="2"/>
        <v>1</v>
      </c>
      <c r="N25" s="51" t="str">
        <f t="shared" si="2"/>
        <v>09.04.2019</v>
      </c>
      <c r="O25" s="51" t="str">
        <f t="shared" si="2"/>
        <v>09.04.2019</v>
      </c>
      <c r="P25" s="70" t="s">
        <v>21</v>
      </c>
      <c r="Q25" s="12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/>
    </row>
    <row r="26" spans="1:43" s="3" customFormat="1" ht="26.25" customHeight="1" thickBot="1" x14ac:dyDescent="0.3">
      <c r="A26" s="54" t="s">
        <v>179</v>
      </c>
      <c r="B26" s="51">
        <v>1</v>
      </c>
      <c r="C26" s="51" t="s">
        <v>17</v>
      </c>
      <c r="D26" s="51" t="s">
        <v>17</v>
      </c>
      <c r="E26" s="51" t="s">
        <v>129</v>
      </c>
      <c r="F26" s="36" t="s">
        <v>354</v>
      </c>
      <c r="G26" s="51">
        <v>1</v>
      </c>
      <c r="H26" s="51" t="s">
        <v>17</v>
      </c>
      <c r="I26" s="51" t="s">
        <v>17</v>
      </c>
      <c r="J26" s="51">
        <f t="shared" si="1"/>
        <v>6</v>
      </c>
      <c r="K26" s="47" t="s">
        <v>17</v>
      </c>
      <c r="L26" s="47" t="s">
        <v>307</v>
      </c>
      <c r="M26" s="51">
        <f t="shared" si="2"/>
        <v>1</v>
      </c>
      <c r="N26" s="51" t="str">
        <f t="shared" si="2"/>
        <v>01.04.2019</v>
      </c>
      <c r="O26" s="51" t="str">
        <f t="shared" si="2"/>
        <v>01.04.2019</v>
      </c>
      <c r="P26" s="70" t="s">
        <v>21</v>
      </c>
      <c r="Q26" s="12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/>
    </row>
    <row r="27" spans="1:43" s="3" customFormat="1" ht="26.25" customHeight="1" thickBot="1" x14ac:dyDescent="0.3">
      <c r="A27" s="54" t="s">
        <v>180</v>
      </c>
      <c r="B27" s="51">
        <v>1</v>
      </c>
      <c r="C27" s="51" t="s">
        <v>26</v>
      </c>
      <c r="D27" s="51" t="s">
        <v>26</v>
      </c>
      <c r="E27" s="51" t="s">
        <v>129</v>
      </c>
      <c r="F27" s="36" t="s">
        <v>354</v>
      </c>
      <c r="G27" s="51">
        <v>1</v>
      </c>
      <c r="H27" s="51" t="s">
        <v>26</v>
      </c>
      <c r="I27" s="51" t="s">
        <v>26</v>
      </c>
      <c r="J27" s="51">
        <f t="shared" si="1"/>
        <v>7</v>
      </c>
      <c r="K27" s="47" t="s">
        <v>26</v>
      </c>
      <c r="L27" s="47" t="s">
        <v>75</v>
      </c>
      <c r="M27" s="51">
        <f t="shared" si="2"/>
        <v>1</v>
      </c>
      <c r="N27" s="51" t="str">
        <f t="shared" si="2"/>
        <v>16.04.2019</v>
      </c>
      <c r="O27" s="51" t="str">
        <f t="shared" si="2"/>
        <v>16.04.2019</v>
      </c>
      <c r="P27" s="70" t="s">
        <v>21</v>
      </c>
      <c r="Q27" s="12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/>
    </row>
    <row r="28" spans="1:43" s="3" customFormat="1" ht="26.25" customHeight="1" thickBot="1" x14ac:dyDescent="0.3">
      <c r="A28" s="54" t="s">
        <v>181</v>
      </c>
      <c r="B28" s="51">
        <v>1</v>
      </c>
      <c r="C28" s="51" t="s">
        <v>17</v>
      </c>
      <c r="D28" s="51" t="s">
        <v>17</v>
      </c>
      <c r="E28" s="51" t="s">
        <v>129</v>
      </c>
      <c r="F28" s="36" t="s">
        <v>354</v>
      </c>
      <c r="G28" s="51">
        <v>1</v>
      </c>
      <c r="H28" s="51" t="s">
        <v>17</v>
      </c>
      <c r="I28" s="51" t="s">
        <v>17</v>
      </c>
      <c r="J28" s="51">
        <f t="shared" si="1"/>
        <v>1</v>
      </c>
      <c r="K28" s="47" t="s">
        <v>17</v>
      </c>
      <c r="L28" s="47" t="s">
        <v>17</v>
      </c>
      <c r="M28" s="51">
        <f t="shared" si="2"/>
        <v>1</v>
      </c>
      <c r="N28" s="51" t="str">
        <f t="shared" si="2"/>
        <v>01.04.2019</v>
      </c>
      <c r="O28" s="51" t="str">
        <f t="shared" si="2"/>
        <v>01.04.2019</v>
      </c>
      <c r="P28" s="70" t="s">
        <v>21</v>
      </c>
      <c r="Q28" s="1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/>
    </row>
    <row r="29" spans="1:43" s="3" customFormat="1" ht="26.25" customHeight="1" thickBot="1" x14ac:dyDescent="0.3">
      <c r="A29" s="54" t="s">
        <v>182</v>
      </c>
      <c r="B29" s="51">
        <v>1</v>
      </c>
      <c r="C29" s="51" t="s">
        <v>17</v>
      </c>
      <c r="D29" s="51" t="s">
        <v>17</v>
      </c>
      <c r="E29" s="51" t="s">
        <v>129</v>
      </c>
      <c r="F29" s="36" t="s">
        <v>354</v>
      </c>
      <c r="G29" s="51">
        <v>1</v>
      </c>
      <c r="H29" s="51" t="s">
        <v>17</v>
      </c>
      <c r="I29" s="51" t="s">
        <v>17</v>
      </c>
      <c r="J29" s="51">
        <f t="shared" si="1"/>
        <v>1</v>
      </c>
      <c r="K29" s="47" t="s">
        <v>17</v>
      </c>
      <c r="L29" s="47" t="s">
        <v>17</v>
      </c>
      <c r="M29" s="51">
        <f t="shared" si="2"/>
        <v>1</v>
      </c>
      <c r="N29" s="51" t="str">
        <f t="shared" si="2"/>
        <v>01.04.2019</v>
      </c>
      <c r="O29" s="51" t="str">
        <f t="shared" si="2"/>
        <v>01.04.2019</v>
      </c>
      <c r="P29" s="70" t="s">
        <v>21</v>
      </c>
      <c r="Q29" s="1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/>
    </row>
    <row r="30" spans="1:43" s="3" customFormat="1" ht="26.25" customHeight="1" thickBot="1" x14ac:dyDescent="0.3">
      <c r="A30" s="54" t="s">
        <v>183</v>
      </c>
      <c r="B30" s="51">
        <v>1</v>
      </c>
      <c r="C30" s="51" t="s">
        <v>17</v>
      </c>
      <c r="D30" s="51" t="s">
        <v>17</v>
      </c>
      <c r="E30" s="51" t="s">
        <v>129</v>
      </c>
      <c r="F30" s="36" t="s">
        <v>354</v>
      </c>
      <c r="G30" s="51">
        <v>1</v>
      </c>
      <c r="H30" s="51" t="s">
        <v>17</v>
      </c>
      <c r="I30" s="51" t="s">
        <v>17</v>
      </c>
      <c r="J30" s="51">
        <f t="shared" si="1"/>
        <v>1</v>
      </c>
      <c r="K30" s="47" t="s">
        <v>17</v>
      </c>
      <c r="L30" s="47" t="s">
        <v>17</v>
      </c>
      <c r="M30" s="51">
        <f t="shared" si="2"/>
        <v>1</v>
      </c>
      <c r="N30" s="51" t="str">
        <f t="shared" si="2"/>
        <v>01.04.2019</v>
      </c>
      <c r="O30" s="51" t="str">
        <f t="shared" si="2"/>
        <v>01.04.2019</v>
      </c>
      <c r="P30" s="70" t="s">
        <v>21</v>
      </c>
      <c r="Q30" s="12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s="3" customFormat="1" ht="26.25" customHeight="1" thickBot="1" x14ac:dyDescent="0.3">
      <c r="A31" s="54" t="s">
        <v>184</v>
      </c>
      <c r="B31" s="51">
        <v>1</v>
      </c>
      <c r="C31" s="51" t="s">
        <v>17</v>
      </c>
      <c r="D31" s="51" t="s">
        <v>17</v>
      </c>
      <c r="E31" s="51" t="s">
        <v>129</v>
      </c>
      <c r="F31" s="36" t="s">
        <v>354</v>
      </c>
      <c r="G31" s="51">
        <v>1</v>
      </c>
      <c r="H31" s="51" t="s">
        <v>17</v>
      </c>
      <c r="I31" s="51" t="s">
        <v>17</v>
      </c>
      <c r="J31" s="51">
        <f t="shared" si="1"/>
        <v>1</v>
      </c>
      <c r="K31" s="47" t="s">
        <v>17</v>
      </c>
      <c r="L31" s="47" t="s">
        <v>17</v>
      </c>
      <c r="M31" s="51">
        <f t="shared" si="2"/>
        <v>1</v>
      </c>
      <c r="N31" s="51" t="str">
        <f t="shared" si="2"/>
        <v>01.04.2019</v>
      </c>
      <c r="O31" s="51" t="str">
        <f t="shared" si="2"/>
        <v>01.04.2019</v>
      </c>
      <c r="P31" s="70" t="s">
        <v>21</v>
      </c>
      <c r="Q31" s="1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/>
    </row>
    <row r="32" spans="1:43" s="3" customFormat="1" ht="26.25" customHeight="1" thickBot="1" x14ac:dyDescent="0.3">
      <c r="A32" s="54" t="s">
        <v>185</v>
      </c>
      <c r="B32" s="51">
        <v>1</v>
      </c>
      <c r="C32" s="51" t="s">
        <v>17</v>
      </c>
      <c r="D32" s="51" t="s">
        <v>17</v>
      </c>
      <c r="E32" s="51" t="s">
        <v>129</v>
      </c>
      <c r="F32" s="36" t="s">
        <v>354</v>
      </c>
      <c r="G32" s="51">
        <v>1</v>
      </c>
      <c r="H32" s="51" t="s">
        <v>17</v>
      </c>
      <c r="I32" s="51" t="s">
        <v>17</v>
      </c>
      <c r="J32" s="51">
        <f t="shared" si="1"/>
        <v>6</v>
      </c>
      <c r="K32" s="47" t="s">
        <v>17</v>
      </c>
      <c r="L32" s="47" t="s">
        <v>307</v>
      </c>
      <c r="M32" s="51">
        <f t="shared" si="2"/>
        <v>1</v>
      </c>
      <c r="N32" s="51" t="str">
        <f t="shared" si="2"/>
        <v>01.04.2019</v>
      </c>
      <c r="O32" s="51" t="str">
        <f t="shared" si="2"/>
        <v>01.04.2019</v>
      </c>
      <c r="P32" s="70" t="s">
        <v>21</v>
      </c>
      <c r="Q32" s="12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/>
    </row>
    <row r="33" spans="1:43" s="3" customFormat="1" ht="26.25" customHeight="1" thickBot="1" x14ac:dyDescent="0.3">
      <c r="A33" s="54" t="s">
        <v>186</v>
      </c>
      <c r="B33" s="51">
        <v>1</v>
      </c>
      <c r="C33" s="51" t="s">
        <v>75</v>
      </c>
      <c r="D33" s="51" t="s">
        <v>75</v>
      </c>
      <c r="E33" s="51" t="s">
        <v>129</v>
      </c>
      <c r="F33" s="36" t="s">
        <v>354</v>
      </c>
      <c r="G33" s="51">
        <v>1</v>
      </c>
      <c r="H33" s="51" t="s">
        <v>75</v>
      </c>
      <c r="I33" s="51" t="s">
        <v>75</v>
      </c>
      <c r="J33" s="51">
        <f t="shared" si="1"/>
        <v>9</v>
      </c>
      <c r="K33" s="47" t="s">
        <v>75</v>
      </c>
      <c r="L33" s="47" t="s">
        <v>161</v>
      </c>
      <c r="M33" s="51">
        <f t="shared" si="2"/>
        <v>1</v>
      </c>
      <c r="N33" s="51" t="str">
        <f t="shared" si="2"/>
        <v>22.04.2019</v>
      </c>
      <c r="O33" s="51" t="str">
        <f t="shared" si="2"/>
        <v>22.04.2019</v>
      </c>
      <c r="P33" s="70" t="s">
        <v>21</v>
      </c>
      <c r="Q33" s="12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/>
    </row>
    <row r="34" spans="1:43" s="3" customFormat="1" ht="26.25" customHeight="1" thickBot="1" x14ac:dyDescent="0.3">
      <c r="A34" s="54" t="s">
        <v>187</v>
      </c>
      <c r="B34" s="51">
        <v>1</v>
      </c>
      <c r="C34" s="51" t="s">
        <v>17</v>
      </c>
      <c r="D34" s="51" t="s">
        <v>17</v>
      </c>
      <c r="E34" s="51" t="s">
        <v>129</v>
      </c>
      <c r="F34" s="36" t="s">
        <v>354</v>
      </c>
      <c r="G34" s="51">
        <v>1</v>
      </c>
      <c r="H34" s="51" t="s">
        <v>17</v>
      </c>
      <c r="I34" s="51" t="s">
        <v>17</v>
      </c>
      <c r="J34" s="51">
        <f t="shared" si="1"/>
        <v>6</v>
      </c>
      <c r="K34" s="47" t="s">
        <v>17</v>
      </c>
      <c r="L34" s="47" t="s">
        <v>307</v>
      </c>
      <c r="M34" s="51">
        <f t="shared" si="2"/>
        <v>1</v>
      </c>
      <c r="N34" s="51" t="str">
        <f t="shared" si="2"/>
        <v>01.04.2019</v>
      </c>
      <c r="O34" s="51" t="str">
        <f t="shared" si="2"/>
        <v>01.04.2019</v>
      </c>
      <c r="P34" s="70" t="s">
        <v>21</v>
      </c>
      <c r="Q34" s="12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7"/>
    </row>
    <row r="35" spans="1:43" s="3" customFormat="1" ht="26.25" customHeight="1" thickBot="1" x14ac:dyDescent="0.3">
      <c r="A35" s="54" t="s">
        <v>188</v>
      </c>
      <c r="B35" s="51">
        <v>1</v>
      </c>
      <c r="C35" s="51" t="s">
        <v>17</v>
      </c>
      <c r="D35" s="51" t="s">
        <v>17</v>
      </c>
      <c r="E35" s="51" t="s">
        <v>129</v>
      </c>
      <c r="F35" s="36" t="s">
        <v>354</v>
      </c>
      <c r="G35" s="51">
        <v>1</v>
      </c>
      <c r="H35" s="51" t="s">
        <v>17</v>
      </c>
      <c r="I35" s="51" t="s">
        <v>17</v>
      </c>
      <c r="J35" s="51">
        <f t="shared" si="1"/>
        <v>6</v>
      </c>
      <c r="K35" s="47" t="s">
        <v>17</v>
      </c>
      <c r="L35" s="47" t="s">
        <v>307</v>
      </c>
      <c r="M35" s="51">
        <f t="shared" si="2"/>
        <v>1</v>
      </c>
      <c r="N35" s="51" t="str">
        <f t="shared" si="2"/>
        <v>01.04.2019</v>
      </c>
      <c r="O35" s="51" t="str">
        <f t="shared" si="2"/>
        <v>01.04.2019</v>
      </c>
      <c r="P35" s="70" t="s">
        <v>21</v>
      </c>
      <c r="Q35" s="12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7"/>
    </row>
    <row r="36" spans="1:43" s="3" customFormat="1" ht="26.25" customHeight="1" thickBot="1" x14ac:dyDescent="0.3">
      <c r="A36" s="54" t="s">
        <v>189</v>
      </c>
      <c r="B36" s="51">
        <v>1</v>
      </c>
      <c r="C36" s="51" t="s">
        <v>17</v>
      </c>
      <c r="D36" s="51" t="s">
        <v>17</v>
      </c>
      <c r="E36" s="51" t="s">
        <v>129</v>
      </c>
      <c r="F36" s="36" t="s">
        <v>354</v>
      </c>
      <c r="G36" s="51">
        <v>1</v>
      </c>
      <c r="H36" s="51" t="s">
        <v>17</v>
      </c>
      <c r="I36" s="51" t="s">
        <v>17</v>
      </c>
      <c r="J36" s="51">
        <f t="shared" si="1"/>
        <v>6</v>
      </c>
      <c r="K36" s="47" t="s">
        <v>17</v>
      </c>
      <c r="L36" s="47" t="s">
        <v>307</v>
      </c>
      <c r="M36" s="51">
        <f t="shared" si="2"/>
        <v>1</v>
      </c>
      <c r="N36" s="51" t="str">
        <f t="shared" si="2"/>
        <v>01.04.2019</v>
      </c>
      <c r="O36" s="51" t="str">
        <f t="shared" si="2"/>
        <v>01.04.2019</v>
      </c>
      <c r="P36" s="70" t="s">
        <v>21</v>
      </c>
      <c r="Q36" s="12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7"/>
    </row>
    <row r="37" spans="1:43" s="3" customFormat="1" ht="26.25" customHeight="1" thickBot="1" x14ac:dyDescent="0.3">
      <c r="A37" s="54" t="s">
        <v>190</v>
      </c>
      <c r="B37" s="51">
        <v>1</v>
      </c>
      <c r="C37" s="51" t="s">
        <v>25</v>
      </c>
      <c r="D37" s="51" t="s">
        <v>25</v>
      </c>
      <c r="E37" s="51" t="s">
        <v>129</v>
      </c>
      <c r="F37" s="36" t="s">
        <v>354</v>
      </c>
      <c r="G37" s="51">
        <v>1</v>
      </c>
      <c r="H37" s="51" t="s">
        <v>25</v>
      </c>
      <c r="I37" s="51" t="s">
        <v>25</v>
      </c>
      <c r="J37" s="51">
        <f t="shared" si="1"/>
        <v>8</v>
      </c>
      <c r="K37" s="47" t="s">
        <v>25</v>
      </c>
      <c r="L37" s="47" t="s">
        <v>75</v>
      </c>
      <c r="M37" s="51">
        <f t="shared" si="2"/>
        <v>1</v>
      </c>
      <c r="N37" s="51" t="str">
        <f t="shared" si="2"/>
        <v>15.04.2019</v>
      </c>
      <c r="O37" s="51" t="str">
        <f t="shared" si="2"/>
        <v>15.04.2019</v>
      </c>
      <c r="P37" s="70" t="s">
        <v>21</v>
      </c>
      <c r="Q37" s="12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7"/>
    </row>
    <row r="38" spans="1:43" s="3" customFormat="1" ht="26.25" customHeight="1" thickBot="1" x14ac:dyDescent="0.3">
      <c r="A38" s="54" t="s">
        <v>191</v>
      </c>
      <c r="B38" s="51">
        <v>1</v>
      </c>
      <c r="C38" s="51" t="s">
        <v>17</v>
      </c>
      <c r="D38" s="51" t="s">
        <v>17</v>
      </c>
      <c r="E38" s="51" t="s">
        <v>129</v>
      </c>
      <c r="F38" s="36" t="s">
        <v>354</v>
      </c>
      <c r="G38" s="51">
        <v>1</v>
      </c>
      <c r="H38" s="51" t="s">
        <v>17</v>
      </c>
      <c r="I38" s="51" t="s">
        <v>17</v>
      </c>
      <c r="J38" s="51">
        <f t="shared" si="1"/>
        <v>1</v>
      </c>
      <c r="K38" s="47" t="s">
        <v>17</v>
      </c>
      <c r="L38" s="47" t="s">
        <v>17</v>
      </c>
      <c r="M38" s="51">
        <f t="shared" si="2"/>
        <v>1</v>
      </c>
      <c r="N38" s="51" t="str">
        <f t="shared" si="2"/>
        <v>01.04.2019</v>
      </c>
      <c r="O38" s="51" t="str">
        <f t="shared" si="2"/>
        <v>01.04.2019</v>
      </c>
      <c r="P38" s="70" t="s">
        <v>21</v>
      </c>
      <c r="Q38" s="1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7"/>
    </row>
    <row r="39" spans="1:43" s="3" customFormat="1" ht="17.25" customHeight="1" thickBot="1" x14ac:dyDescent="0.3">
      <c r="A39" s="92" t="s">
        <v>16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3"/>
      <c r="Q39" s="1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7"/>
    </row>
    <row r="40" spans="1:43" s="3" customFormat="1" ht="27" customHeight="1" thickBot="1" x14ac:dyDescent="0.3">
      <c r="A40" s="55" t="s">
        <v>192</v>
      </c>
      <c r="B40" s="51">
        <v>1</v>
      </c>
      <c r="C40" s="51" t="s">
        <v>17</v>
      </c>
      <c r="D40" s="51" t="s">
        <v>17</v>
      </c>
      <c r="E40" s="51" t="s">
        <v>129</v>
      </c>
      <c r="F40" s="10" t="s">
        <v>356</v>
      </c>
      <c r="G40" s="51">
        <v>1</v>
      </c>
      <c r="H40" s="51" t="s">
        <v>17</v>
      </c>
      <c r="I40" s="51" t="s">
        <v>17</v>
      </c>
      <c r="J40" s="51">
        <f t="shared" ref="J40:J49" si="3">L40-K40+1</f>
        <v>1</v>
      </c>
      <c r="K40" s="47" t="s">
        <v>17</v>
      </c>
      <c r="L40" s="47" t="s">
        <v>17</v>
      </c>
      <c r="M40" s="51">
        <f>B40</f>
        <v>1</v>
      </c>
      <c r="N40" s="51" t="str">
        <f t="shared" ref="N40:O49" si="4">C40</f>
        <v>01.04.2019</v>
      </c>
      <c r="O40" s="51" t="str">
        <f t="shared" si="4"/>
        <v>01.04.2019</v>
      </c>
      <c r="P40" s="70" t="s">
        <v>21</v>
      </c>
      <c r="Q40" s="1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7"/>
    </row>
    <row r="41" spans="1:43" s="3" customFormat="1" ht="27" customHeight="1" thickBot="1" x14ac:dyDescent="0.3">
      <c r="A41" s="55" t="s">
        <v>193</v>
      </c>
      <c r="B41" s="51">
        <v>1</v>
      </c>
      <c r="C41" s="51" t="s">
        <v>26</v>
      </c>
      <c r="D41" s="51" t="s">
        <v>26</v>
      </c>
      <c r="E41" s="51" t="s">
        <v>129</v>
      </c>
      <c r="F41" s="10" t="s">
        <v>356</v>
      </c>
      <c r="G41" s="51">
        <v>1</v>
      </c>
      <c r="H41" s="51" t="s">
        <v>26</v>
      </c>
      <c r="I41" s="51" t="s">
        <v>26</v>
      </c>
      <c r="J41" s="51">
        <f t="shared" si="3"/>
        <v>1</v>
      </c>
      <c r="K41" s="47" t="s">
        <v>26</v>
      </c>
      <c r="L41" s="47" t="s">
        <v>26</v>
      </c>
      <c r="M41" s="51">
        <f t="shared" ref="M41:M49" si="5">B41</f>
        <v>1</v>
      </c>
      <c r="N41" s="51" t="str">
        <f t="shared" si="4"/>
        <v>16.04.2019</v>
      </c>
      <c r="O41" s="51" t="str">
        <f t="shared" si="4"/>
        <v>16.04.2019</v>
      </c>
      <c r="P41" s="70" t="s">
        <v>21</v>
      </c>
      <c r="Q41" s="1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7"/>
    </row>
    <row r="42" spans="1:43" s="3" customFormat="1" ht="27" customHeight="1" thickBot="1" x14ac:dyDescent="0.3">
      <c r="A42" s="55" t="s">
        <v>194</v>
      </c>
      <c r="B42" s="51">
        <v>1</v>
      </c>
      <c r="C42" s="51" t="s">
        <v>18</v>
      </c>
      <c r="D42" s="51" t="s">
        <v>18</v>
      </c>
      <c r="E42" s="51" t="s">
        <v>129</v>
      </c>
      <c r="F42" s="10" t="s">
        <v>356</v>
      </c>
      <c r="G42" s="51">
        <v>1</v>
      </c>
      <c r="H42" s="51" t="s">
        <v>18</v>
      </c>
      <c r="I42" s="51" t="s">
        <v>18</v>
      </c>
      <c r="J42" s="51">
        <f t="shared" si="3"/>
        <v>1</v>
      </c>
      <c r="K42" s="47" t="s">
        <v>18</v>
      </c>
      <c r="L42" s="47" t="s">
        <v>18</v>
      </c>
      <c r="M42" s="51">
        <f t="shared" si="5"/>
        <v>1</v>
      </c>
      <c r="N42" s="51" t="str">
        <f t="shared" si="4"/>
        <v>05.04.2019</v>
      </c>
      <c r="O42" s="51" t="str">
        <f t="shared" si="4"/>
        <v>05.04.2019</v>
      </c>
      <c r="P42" s="70" t="s">
        <v>21</v>
      </c>
      <c r="Q42" s="1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7"/>
    </row>
    <row r="43" spans="1:43" s="60" customFormat="1" ht="27" customHeight="1" thickBot="1" x14ac:dyDescent="0.3">
      <c r="A43" s="55" t="s">
        <v>195</v>
      </c>
      <c r="B43" s="51">
        <v>1</v>
      </c>
      <c r="C43" s="51" t="s">
        <v>18</v>
      </c>
      <c r="D43" s="51" t="s">
        <v>18</v>
      </c>
      <c r="E43" s="51" t="s">
        <v>129</v>
      </c>
      <c r="F43" s="10" t="s">
        <v>356</v>
      </c>
      <c r="G43" s="51">
        <v>1</v>
      </c>
      <c r="H43" s="51" t="s">
        <v>18</v>
      </c>
      <c r="I43" s="51" t="s">
        <v>18</v>
      </c>
      <c r="J43" s="51">
        <f t="shared" si="3"/>
        <v>5</v>
      </c>
      <c r="K43" s="56" t="s">
        <v>17</v>
      </c>
      <c r="L43" s="56" t="s">
        <v>18</v>
      </c>
      <c r="M43" s="51">
        <f t="shared" si="5"/>
        <v>1</v>
      </c>
      <c r="N43" s="51" t="str">
        <f t="shared" si="4"/>
        <v>05.04.2019</v>
      </c>
      <c r="O43" s="51" t="str">
        <f t="shared" si="4"/>
        <v>05.04.2019</v>
      </c>
      <c r="P43" s="70" t="s">
        <v>21</v>
      </c>
      <c r="Q43" s="57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9"/>
    </row>
    <row r="44" spans="1:43" s="3" customFormat="1" ht="27" customHeight="1" thickBot="1" x14ac:dyDescent="0.3">
      <c r="A44" s="55" t="s">
        <v>196</v>
      </c>
      <c r="B44" s="51">
        <v>1</v>
      </c>
      <c r="C44" s="51" t="s">
        <v>19</v>
      </c>
      <c r="D44" s="51" t="s">
        <v>19</v>
      </c>
      <c r="E44" s="51" t="s">
        <v>129</v>
      </c>
      <c r="F44" s="10" t="s">
        <v>356</v>
      </c>
      <c r="G44" s="51">
        <v>1</v>
      </c>
      <c r="H44" s="51" t="s">
        <v>19</v>
      </c>
      <c r="I44" s="51" t="s">
        <v>19</v>
      </c>
      <c r="J44" s="51">
        <f t="shared" si="3"/>
        <v>1</v>
      </c>
      <c r="K44" s="47" t="s">
        <v>19</v>
      </c>
      <c r="L44" s="47" t="s">
        <v>19</v>
      </c>
      <c r="M44" s="51">
        <f t="shared" si="5"/>
        <v>1</v>
      </c>
      <c r="N44" s="51" t="str">
        <f t="shared" si="4"/>
        <v>08.04.2019</v>
      </c>
      <c r="O44" s="51" t="str">
        <f t="shared" si="4"/>
        <v>08.04.2019</v>
      </c>
      <c r="P44" s="70" t="s">
        <v>21</v>
      </c>
      <c r="Q44" s="1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7"/>
    </row>
    <row r="45" spans="1:43" s="3" customFormat="1" ht="27" customHeight="1" thickBot="1" x14ac:dyDescent="0.3">
      <c r="A45" s="55" t="s">
        <v>197</v>
      </c>
      <c r="B45" s="51">
        <v>1</v>
      </c>
      <c r="C45" s="51" t="s">
        <v>27</v>
      </c>
      <c r="D45" s="51" t="s">
        <v>27</v>
      </c>
      <c r="E45" s="51" t="s">
        <v>129</v>
      </c>
      <c r="F45" s="10" t="s">
        <v>356</v>
      </c>
      <c r="G45" s="51">
        <v>1</v>
      </c>
      <c r="H45" s="51" t="s">
        <v>27</v>
      </c>
      <c r="I45" s="51" t="s">
        <v>27</v>
      </c>
      <c r="J45" s="51">
        <f t="shared" si="3"/>
        <v>1</v>
      </c>
      <c r="K45" s="47" t="s">
        <v>27</v>
      </c>
      <c r="L45" s="47" t="s">
        <v>27</v>
      </c>
      <c r="M45" s="51">
        <f t="shared" si="5"/>
        <v>1</v>
      </c>
      <c r="N45" s="51" t="str">
        <f t="shared" si="4"/>
        <v>09.04.2019</v>
      </c>
      <c r="O45" s="51" t="str">
        <f t="shared" si="4"/>
        <v>09.04.2019</v>
      </c>
      <c r="P45" s="70" t="s">
        <v>21</v>
      </c>
      <c r="Q45" s="1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7"/>
    </row>
    <row r="46" spans="1:43" s="3" customFormat="1" ht="27" customHeight="1" thickBot="1" x14ac:dyDescent="0.3">
      <c r="A46" s="55" t="s">
        <v>198</v>
      </c>
      <c r="B46" s="51">
        <v>1</v>
      </c>
      <c r="C46" s="51" t="s">
        <v>23</v>
      </c>
      <c r="D46" s="51" t="s">
        <v>23</v>
      </c>
      <c r="E46" s="51" t="s">
        <v>129</v>
      </c>
      <c r="F46" s="10" t="s">
        <v>356</v>
      </c>
      <c r="G46" s="51">
        <v>1</v>
      </c>
      <c r="H46" s="51" t="s">
        <v>23</v>
      </c>
      <c r="I46" s="51" t="s">
        <v>23</v>
      </c>
      <c r="J46" s="51">
        <f t="shared" si="3"/>
        <v>1</v>
      </c>
      <c r="K46" s="47" t="s">
        <v>23</v>
      </c>
      <c r="L46" s="47" t="s">
        <v>23</v>
      </c>
      <c r="M46" s="51">
        <f t="shared" si="5"/>
        <v>1</v>
      </c>
      <c r="N46" s="51" t="str">
        <f t="shared" si="4"/>
        <v>02.04.2019</v>
      </c>
      <c r="O46" s="51" t="str">
        <f t="shared" si="4"/>
        <v>02.04.2019</v>
      </c>
      <c r="P46" s="70" t="s">
        <v>21</v>
      </c>
      <c r="Q46" s="1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7"/>
    </row>
    <row r="47" spans="1:43" s="3" customFormat="1" ht="27" customHeight="1" thickBot="1" x14ac:dyDescent="0.3">
      <c r="A47" s="55" t="s">
        <v>199</v>
      </c>
      <c r="B47" s="51">
        <v>1</v>
      </c>
      <c r="C47" s="51" t="s">
        <v>24</v>
      </c>
      <c r="D47" s="51" t="s">
        <v>24</v>
      </c>
      <c r="E47" s="51" t="s">
        <v>129</v>
      </c>
      <c r="F47" s="36" t="s">
        <v>355</v>
      </c>
      <c r="G47" s="51">
        <v>1</v>
      </c>
      <c r="H47" s="51" t="s">
        <v>24</v>
      </c>
      <c r="I47" s="51" t="s">
        <v>24</v>
      </c>
      <c r="J47" s="51">
        <f t="shared" si="3"/>
        <v>1</v>
      </c>
      <c r="K47" s="47" t="s">
        <v>24</v>
      </c>
      <c r="L47" s="47" t="s">
        <v>24</v>
      </c>
      <c r="M47" s="51">
        <f t="shared" si="5"/>
        <v>1</v>
      </c>
      <c r="N47" s="51" t="str">
        <f t="shared" si="4"/>
        <v>03.04.2019</v>
      </c>
      <c r="O47" s="51" t="str">
        <f t="shared" si="4"/>
        <v>03.04.2019</v>
      </c>
      <c r="P47" s="70" t="s">
        <v>21</v>
      </c>
      <c r="Q47" s="1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7"/>
    </row>
    <row r="48" spans="1:43" s="4" customFormat="1" ht="45" customHeight="1" thickBot="1" x14ac:dyDescent="0.3">
      <c r="A48" s="54" t="s">
        <v>200</v>
      </c>
      <c r="B48" s="51">
        <v>1</v>
      </c>
      <c r="C48" s="51" t="s">
        <v>20</v>
      </c>
      <c r="D48" s="51" t="s">
        <v>20</v>
      </c>
      <c r="E48" s="51" t="s">
        <v>129</v>
      </c>
      <c r="F48" s="10" t="s">
        <v>356</v>
      </c>
      <c r="G48" s="51">
        <v>1</v>
      </c>
      <c r="H48" s="51" t="s">
        <v>20</v>
      </c>
      <c r="I48" s="51" t="s">
        <v>20</v>
      </c>
      <c r="J48" s="51">
        <f t="shared" si="3"/>
        <v>1</v>
      </c>
      <c r="K48" s="47" t="s">
        <v>20</v>
      </c>
      <c r="L48" s="47" t="s">
        <v>20</v>
      </c>
      <c r="M48" s="51">
        <f t="shared" si="5"/>
        <v>1</v>
      </c>
      <c r="N48" s="51" t="str">
        <f t="shared" si="4"/>
        <v>12.04.2019</v>
      </c>
      <c r="O48" s="51" t="str">
        <f t="shared" si="4"/>
        <v>12.04.2019</v>
      </c>
      <c r="P48" s="70" t="s">
        <v>21</v>
      </c>
      <c r="Q48" s="13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8"/>
    </row>
    <row r="49" spans="1:43" s="4" customFormat="1" ht="45" customHeight="1" thickBot="1" x14ac:dyDescent="0.3">
      <c r="A49" s="54" t="s">
        <v>201</v>
      </c>
      <c r="B49" s="51">
        <v>1</v>
      </c>
      <c r="C49" s="51" t="s">
        <v>25</v>
      </c>
      <c r="D49" s="51" t="s">
        <v>25</v>
      </c>
      <c r="E49" s="51" t="s">
        <v>129</v>
      </c>
      <c r="F49" s="10" t="s">
        <v>356</v>
      </c>
      <c r="G49" s="51">
        <v>1</v>
      </c>
      <c r="H49" s="51" t="s">
        <v>25</v>
      </c>
      <c r="I49" s="51" t="s">
        <v>25</v>
      </c>
      <c r="J49" s="51">
        <f t="shared" si="3"/>
        <v>1</v>
      </c>
      <c r="K49" s="47" t="s">
        <v>25</v>
      </c>
      <c r="L49" s="47" t="s">
        <v>25</v>
      </c>
      <c r="M49" s="51">
        <f t="shared" si="5"/>
        <v>1</v>
      </c>
      <c r="N49" s="51" t="str">
        <f t="shared" si="4"/>
        <v>15.04.2019</v>
      </c>
      <c r="O49" s="51" t="str">
        <f t="shared" si="4"/>
        <v>15.04.2019</v>
      </c>
      <c r="P49" s="70" t="s">
        <v>21</v>
      </c>
      <c r="Q49" s="13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8"/>
    </row>
    <row r="50" spans="1:43" s="5" customFormat="1" ht="18.7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44"/>
      <c r="K50" s="38"/>
      <c r="L50" s="38"/>
      <c r="M50" s="38"/>
      <c r="N50" s="38"/>
      <c r="O50" s="38"/>
      <c r="P50" s="38"/>
    </row>
    <row r="51" spans="1:43" s="5" customFormat="1" ht="18.75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44"/>
      <c r="K51" s="38"/>
      <c r="L51" s="38"/>
      <c r="M51" s="38"/>
      <c r="N51" s="38"/>
      <c r="O51" s="38"/>
      <c r="P51" s="38"/>
    </row>
    <row r="52" spans="1:43" s="5" customFormat="1" ht="18.75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44"/>
      <c r="K52" s="38"/>
      <c r="L52" s="38"/>
      <c r="M52" s="38"/>
      <c r="N52" s="38"/>
      <c r="O52" s="38"/>
      <c r="P52" s="38"/>
    </row>
    <row r="53" spans="1:43" s="5" customFormat="1" ht="18.7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44"/>
      <c r="K53" s="38"/>
      <c r="L53" s="38"/>
      <c r="M53" s="38"/>
      <c r="N53" s="38"/>
      <c r="O53" s="38"/>
      <c r="P53" s="38"/>
    </row>
    <row r="54" spans="1:43" s="5" customFormat="1" ht="18.7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44"/>
      <c r="K54" s="38"/>
      <c r="L54" s="38"/>
      <c r="M54" s="38"/>
      <c r="N54" s="38"/>
      <c r="O54" s="38"/>
      <c r="P54" s="38"/>
    </row>
    <row r="55" spans="1:43" s="5" customFormat="1" ht="18.75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44"/>
      <c r="K55" s="38"/>
      <c r="L55" s="38"/>
      <c r="M55" s="38"/>
      <c r="N55" s="38"/>
      <c r="O55" s="38"/>
      <c r="P55" s="38"/>
    </row>
    <row r="56" spans="1:43" s="5" customFormat="1" ht="57" customHeight="1" x14ac:dyDescent="0.25">
      <c r="A56" s="37"/>
      <c r="B56" s="11"/>
      <c r="C56" s="11"/>
      <c r="D56" s="11"/>
      <c r="E56" s="11"/>
      <c r="F56" s="84" t="s">
        <v>28</v>
      </c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</row>
    <row r="57" spans="1:43" s="5" customFormat="1" ht="42.75" customHeight="1" x14ac:dyDescent="0.25">
      <c r="A57" s="37"/>
      <c r="B57" s="11"/>
      <c r="C57" s="11"/>
      <c r="D57" s="11"/>
      <c r="E57" s="11"/>
      <c r="F57" s="83" t="s">
        <v>11</v>
      </c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</row>
  </sheetData>
  <mergeCells count="14">
    <mergeCell ref="F57:U57"/>
    <mergeCell ref="A14:P14"/>
    <mergeCell ref="A16:A17"/>
    <mergeCell ref="B16:D16"/>
    <mergeCell ref="E16:E17"/>
    <mergeCell ref="F16:F17"/>
    <mergeCell ref="G16:I16"/>
    <mergeCell ref="J16:L16"/>
    <mergeCell ref="M16:O16"/>
    <mergeCell ref="P16:P17"/>
    <mergeCell ref="A18:P18"/>
    <mergeCell ref="A21:P21"/>
    <mergeCell ref="A39:P39"/>
    <mergeCell ref="F56:U56"/>
  </mergeCells>
  <pageMargins left="0.7" right="0.7" top="0.75" bottom="0.75" header="0.3" footer="0.3"/>
  <pageSetup paperSize="9" orientation="portrait" r:id="rId1"/>
  <colBreaks count="2" manualBreakCount="2">
    <brk id="16" max="1048575" man="1"/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0"/>
  <sheetViews>
    <sheetView topLeftCell="A48" zoomScale="55" zoomScaleNormal="55" workbookViewId="0">
      <selection activeCell="E61" sqref="E61"/>
    </sheetView>
  </sheetViews>
  <sheetFormatPr defaultColWidth="9.140625" defaultRowHeight="15" x14ac:dyDescent="0.25"/>
  <cols>
    <col min="1" max="1" width="32.140625" style="19" customWidth="1"/>
    <col min="2" max="2" width="7.7109375" style="31" customWidth="1"/>
    <col min="3" max="3" width="10.28515625" style="31" customWidth="1"/>
    <col min="4" max="4" width="11.140625" style="31" customWidth="1"/>
    <col min="5" max="5" width="29.28515625" style="31" customWidth="1"/>
    <col min="6" max="6" width="36.5703125" style="19" customWidth="1"/>
    <col min="7" max="7" width="8" style="31" customWidth="1"/>
    <col min="8" max="9" width="11" style="31" customWidth="1"/>
    <col min="10" max="10" width="7.28515625" style="45" customWidth="1"/>
    <col min="11" max="11" width="11.7109375" style="25" customWidth="1"/>
    <col min="12" max="12" width="11.42578125" style="25" customWidth="1"/>
    <col min="13" max="13" width="7.85546875" style="20" customWidth="1"/>
    <col min="14" max="14" width="10.42578125" style="25" customWidth="1"/>
    <col min="15" max="15" width="10.7109375" style="25" customWidth="1"/>
    <col min="16" max="16" width="57.28515625" style="28" customWidth="1"/>
    <col min="17" max="16384" width="9.140625" style="2"/>
  </cols>
  <sheetData>
    <row r="1" spans="1:42" ht="18" hidden="1" customHeight="1" x14ac:dyDescent="0.25">
      <c r="A1" s="35"/>
      <c r="B1" s="26"/>
      <c r="C1" s="26"/>
      <c r="D1" s="26"/>
      <c r="E1" s="26"/>
      <c r="F1" s="35"/>
      <c r="G1" s="26"/>
      <c r="H1" s="26"/>
      <c r="I1" s="26"/>
      <c r="J1" s="39"/>
      <c r="K1" s="21"/>
      <c r="L1" s="21"/>
      <c r="M1" s="16"/>
      <c r="N1" s="21"/>
      <c r="O1" s="21"/>
      <c r="P1" s="27" t="s">
        <v>10</v>
      </c>
      <c r="Q1" s="1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8.75" customHeight="1" x14ac:dyDescent="0.25">
      <c r="A2" s="66"/>
      <c r="B2" s="15"/>
      <c r="C2" s="15"/>
      <c r="D2" s="15"/>
      <c r="E2" s="15"/>
      <c r="F2" s="66"/>
      <c r="G2" s="15"/>
      <c r="H2" s="15"/>
      <c r="I2" s="15"/>
      <c r="J2" s="41"/>
      <c r="K2" s="28"/>
      <c r="L2" s="22"/>
      <c r="M2" s="28"/>
      <c r="N2" s="18"/>
      <c r="O2" s="22"/>
      <c r="P2" s="69" t="s">
        <v>357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8.75" customHeight="1" x14ac:dyDescent="0.25">
      <c r="A3" s="66"/>
      <c r="B3" s="15"/>
      <c r="C3" s="15"/>
      <c r="D3" s="15"/>
      <c r="E3" s="15"/>
      <c r="F3" s="66"/>
      <c r="G3" s="15"/>
      <c r="H3" s="15"/>
      <c r="I3" s="15"/>
      <c r="J3" s="41"/>
      <c r="K3" s="28"/>
      <c r="L3" s="22"/>
      <c r="M3" s="28"/>
      <c r="N3" s="18"/>
      <c r="O3" s="22"/>
      <c r="P3" s="69" t="s">
        <v>358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 x14ac:dyDescent="0.25">
      <c r="A4" s="66"/>
      <c r="B4" s="15"/>
      <c r="C4" s="15"/>
      <c r="D4" s="15"/>
      <c r="E4" s="15"/>
      <c r="F4" s="66"/>
      <c r="G4" s="15"/>
      <c r="H4" s="15"/>
      <c r="I4" s="15"/>
      <c r="J4" s="41"/>
      <c r="K4" s="28"/>
      <c r="L4" s="22"/>
      <c r="M4" s="28"/>
      <c r="N4" s="18"/>
      <c r="O4" s="22"/>
      <c r="P4" s="68" t="s">
        <v>359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25">
      <c r="A5" s="66"/>
      <c r="B5" s="15"/>
      <c r="C5" s="15"/>
      <c r="D5" s="15"/>
      <c r="E5" s="15"/>
      <c r="F5" s="66"/>
      <c r="G5" s="15"/>
      <c r="H5" s="15"/>
      <c r="I5" s="15"/>
      <c r="J5" s="41"/>
      <c r="K5" s="28"/>
      <c r="L5" s="22"/>
      <c r="M5" s="28"/>
      <c r="N5" s="18"/>
      <c r="O5" s="22"/>
      <c r="P5" s="69" t="s">
        <v>360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25">
      <c r="A6" s="66"/>
      <c r="B6" s="15"/>
      <c r="C6" s="15"/>
      <c r="D6" s="15"/>
      <c r="E6" s="15"/>
      <c r="F6" s="66"/>
      <c r="G6" s="15"/>
      <c r="H6" s="15"/>
      <c r="I6" s="15"/>
      <c r="J6" s="41"/>
      <c r="K6" s="28"/>
      <c r="L6" s="22"/>
      <c r="M6" s="28"/>
      <c r="N6" s="18"/>
      <c r="O6" s="22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8.75" customHeight="1" x14ac:dyDescent="0.25">
      <c r="A7" s="66"/>
      <c r="B7" s="15"/>
      <c r="C7" s="15"/>
      <c r="D7" s="15"/>
      <c r="E7" s="15"/>
      <c r="F7" s="66"/>
      <c r="G7" s="15"/>
      <c r="H7" s="15"/>
      <c r="I7" s="15"/>
      <c r="J7" s="41"/>
      <c r="K7" s="28"/>
      <c r="L7" s="22"/>
      <c r="M7" s="28"/>
      <c r="N7" s="18"/>
      <c r="O7" s="22"/>
      <c r="P7" s="29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37.5" customHeight="1" x14ac:dyDescent="0.25">
      <c r="A8" s="53"/>
      <c r="B8" s="15"/>
      <c r="C8" s="15"/>
      <c r="D8" s="15"/>
      <c r="E8" s="15"/>
      <c r="F8" s="53"/>
      <c r="G8" s="15"/>
      <c r="H8" s="15"/>
      <c r="I8" s="15"/>
      <c r="J8" s="40"/>
      <c r="K8" s="28"/>
      <c r="L8" s="22"/>
      <c r="M8" s="28"/>
      <c r="N8" s="17"/>
      <c r="O8" s="22"/>
      <c r="P8" s="50" t="s">
        <v>202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8.75" customHeight="1" x14ac:dyDescent="0.25">
      <c r="A9" s="53"/>
      <c r="B9" s="15"/>
      <c r="C9" s="15"/>
      <c r="D9" s="15"/>
      <c r="E9" s="15"/>
      <c r="F9" s="53"/>
      <c r="G9" s="15"/>
      <c r="H9" s="15"/>
      <c r="I9" s="15"/>
      <c r="J9" s="41"/>
      <c r="K9" s="28"/>
      <c r="L9" s="22"/>
      <c r="M9" s="28"/>
      <c r="N9" s="18"/>
      <c r="O9" s="22"/>
      <c r="P9" s="32" t="s">
        <v>13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18.75" customHeight="1" x14ac:dyDescent="0.25">
      <c r="A10" s="53"/>
      <c r="B10" s="15"/>
      <c r="C10" s="15"/>
      <c r="D10" s="15"/>
      <c r="E10" s="15"/>
      <c r="F10" s="53"/>
      <c r="G10" s="15"/>
      <c r="H10" s="15"/>
      <c r="I10" s="15"/>
      <c r="J10" s="41"/>
      <c r="K10" s="28"/>
      <c r="L10" s="22"/>
      <c r="M10" s="28"/>
      <c r="N10" s="18"/>
      <c r="O10" s="22"/>
      <c r="P10" s="33" t="s">
        <v>203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21.75" customHeight="1" x14ac:dyDescent="0.25">
      <c r="A11" s="53"/>
      <c r="B11" s="15"/>
      <c r="C11" s="15"/>
      <c r="D11" s="15"/>
      <c r="E11" s="15"/>
      <c r="F11" s="53"/>
      <c r="G11" s="15"/>
      <c r="H11" s="15"/>
      <c r="I11" s="15"/>
      <c r="J11" s="41"/>
      <c r="K11" s="28"/>
      <c r="L11" s="22"/>
      <c r="M11" s="28"/>
      <c r="N11" s="18"/>
      <c r="O11" s="22"/>
      <c r="P11" s="33" t="s">
        <v>361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18.75" customHeight="1" x14ac:dyDescent="0.25">
      <c r="A12" s="53"/>
      <c r="B12" s="15"/>
      <c r="C12" s="15"/>
      <c r="D12" s="15"/>
      <c r="E12" s="15"/>
      <c r="F12" s="53"/>
      <c r="G12" s="15"/>
      <c r="H12" s="15"/>
      <c r="I12" s="15"/>
      <c r="J12" s="41"/>
      <c r="K12" s="28"/>
      <c r="L12" s="22"/>
      <c r="M12" s="28"/>
      <c r="N12" s="18"/>
      <c r="O12" s="22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52.5" customHeight="1" x14ac:dyDescent="0.25">
      <c r="A13" s="53"/>
      <c r="B13" s="15"/>
      <c r="C13" s="15"/>
      <c r="D13" s="15"/>
      <c r="E13" s="15"/>
      <c r="F13" s="53"/>
      <c r="G13" s="15"/>
      <c r="H13" s="15"/>
      <c r="I13" s="15"/>
      <c r="J13" s="41"/>
      <c r="K13" s="28"/>
      <c r="L13" s="22"/>
      <c r="M13" s="28"/>
      <c r="N13" s="18"/>
      <c r="O13" s="22"/>
      <c r="P13" s="18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52.5" customHeight="1" x14ac:dyDescent="0.25">
      <c r="A14" s="78" t="s">
        <v>365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1" customFormat="1" x14ac:dyDescent="0.25">
      <c r="A15" s="24"/>
      <c r="B15" s="30"/>
      <c r="C15" s="30"/>
      <c r="D15" s="30"/>
      <c r="E15" s="30"/>
      <c r="F15" s="24"/>
      <c r="G15" s="30"/>
      <c r="H15" s="30"/>
      <c r="I15" s="30"/>
      <c r="J15" s="42"/>
      <c r="K15" s="34"/>
      <c r="L15" s="30"/>
      <c r="M15" s="34"/>
      <c r="N15" s="30"/>
      <c r="O15" s="34"/>
      <c r="P15" s="3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36.75" customHeight="1" x14ac:dyDescent="0.25">
      <c r="A16" s="81" t="s">
        <v>0</v>
      </c>
      <c r="B16" s="81" t="s">
        <v>1</v>
      </c>
      <c r="C16" s="81"/>
      <c r="D16" s="81"/>
      <c r="E16" s="81" t="s">
        <v>8</v>
      </c>
      <c r="F16" s="81" t="s">
        <v>2</v>
      </c>
      <c r="G16" s="81" t="s">
        <v>12</v>
      </c>
      <c r="H16" s="81"/>
      <c r="I16" s="81"/>
      <c r="J16" s="81" t="s">
        <v>5</v>
      </c>
      <c r="K16" s="81"/>
      <c r="L16" s="81"/>
      <c r="M16" s="81" t="s">
        <v>6</v>
      </c>
      <c r="N16" s="81"/>
      <c r="O16" s="81"/>
      <c r="P16" s="82" t="s">
        <v>9</v>
      </c>
      <c r="Q16" s="1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 ht="45" customHeight="1" x14ac:dyDescent="0.25">
      <c r="A17" s="81"/>
      <c r="B17" s="52" t="s">
        <v>3</v>
      </c>
      <c r="C17" s="52" t="s">
        <v>7</v>
      </c>
      <c r="D17" s="52" t="s">
        <v>4</v>
      </c>
      <c r="E17" s="81"/>
      <c r="F17" s="81"/>
      <c r="G17" s="52" t="s">
        <v>3</v>
      </c>
      <c r="H17" s="52" t="s">
        <v>7</v>
      </c>
      <c r="I17" s="52" t="s">
        <v>4</v>
      </c>
      <c r="J17" s="43" t="s">
        <v>3</v>
      </c>
      <c r="K17" s="52" t="s">
        <v>7</v>
      </c>
      <c r="L17" s="52" t="s">
        <v>4</v>
      </c>
      <c r="M17" s="52" t="s">
        <v>3</v>
      </c>
      <c r="N17" s="52" t="s">
        <v>7</v>
      </c>
      <c r="O17" s="52" t="s">
        <v>4</v>
      </c>
      <c r="P17" s="82"/>
      <c r="Q17" s="1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3" ht="19.5" customHeight="1" x14ac:dyDescent="0.25">
      <c r="A18" s="85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  <c r="Q18" s="12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 ht="58.5" customHeight="1" x14ac:dyDescent="0.25">
      <c r="A19" s="10" t="s">
        <v>204</v>
      </c>
      <c r="B19" s="51">
        <v>1</v>
      </c>
      <c r="C19" s="51" t="s">
        <v>19</v>
      </c>
      <c r="D19" s="51" t="s">
        <v>19</v>
      </c>
      <c r="E19" s="51" t="s">
        <v>129</v>
      </c>
      <c r="F19" s="36" t="s">
        <v>352</v>
      </c>
      <c r="G19" s="51">
        <v>1</v>
      </c>
      <c r="H19" s="51" t="s">
        <v>19</v>
      </c>
      <c r="I19" s="51" t="s">
        <v>19</v>
      </c>
      <c r="J19" s="51">
        <f>L19-K19+1</f>
        <v>5</v>
      </c>
      <c r="K19" s="47" t="s">
        <v>19</v>
      </c>
      <c r="L19" s="47" t="s">
        <v>20</v>
      </c>
      <c r="M19" s="51">
        <f>B19</f>
        <v>1</v>
      </c>
      <c r="N19" s="51" t="str">
        <f t="shared" ref="N19:O21" si="0">C19</f>
        <v>08.04.2019</v>
      </c>
      <c r="O19" s="51" t="str">
        <f t="shared" si="0"/>
        <v>08.04.2019</v>
      </c>
      <c r="P19" s="70" t="s">
        <v>21</v>
      </c>
      <c r="Q19" s="1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3" ht="58.5" customHeight="1" x14ac:dyDescent="0.25">
      <c r="A20" s="10" t="s">
        <v>205</v>
      </c>
      <c r="B20" s="51">
        <v>1</v>
      </c>
      <c r="C20" s="51" t="s">
        <v>25</v>
      </c>
      <c r="D20" s="51" t="s">
        <v>25</v>
      </c>
      <c r="E20" s="51" t="s">
        <v>129</v>
      </c>
      <c r="F20" s="36" t="s">
        <v>352</v>
      </c>
      <c r="G20" s="51">
        <v>1</v>
      </c>
      <c r="H20" s="51" t="s">
        <v>25</v>
      </c>
      <c r="I20" s="51" t="s">
        <v>25</v>
      </c>
      <c r="J20" s="51">
        <f>L20-K20+1</f>
        <v>5</v>
      </c>
      <c r="K20" s="47" t="s">
        <v>25</v>
      </c>
      <c r="L20" s="47" t="s">
        <v>72</v>
      </c>
      <c r="M20" s="51">
        <f>B20</f>
        <v>1</v>
      </c>
      <c r="N20" s="51" t="str">
        <f t="shared" si="0"/>
        <v>15.04.2019</v>
      </c>
      <c r="O20" s="51" t="str">
        <f t="shared" si="0"/>
        <v>15.04.2019</v>
      </c>
      <c r="P20" s="70" t="s">
        <v>21</v>
      </c>
      <c r="Q20" s="1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3" ht="62.25" customHeight="1" thickBot="1" x14ac:dyDescent="0.3">
      <c r="A21" s="10" t="s">
        <v>206</v>
      </c>
      <c r="B21" s="51">
        <v>1</v>
      </c>
      <c r="C21" s="51" t="s">
        <v>75</v>
      </c>
      <c r="D21" s="51" t="s">
        <v>75</v>
      </c>
      <c r="E21" s="51" t="s">
        <v>129</v>
      </c>
      <c r="F21" s="36" t="s">
        <v>352</v>
      </c>
      <c r="G21" s="51">
        <v>1</v>
      </c>
      <c r="H21" s="51" t="s">
        <v>75</v>
      </c>
      <c r="I21" s="51" t="s">
        <v>75</v>
      </c>
      <c r="J21" s="51">
        <f>L21-K21+1</f>
        <v>5</v>
      </c>
      <c r="K21" s="47" t="s">
        <v>75</v>
      </c>
      <c r="L21" s="47" t="s">
        <v>76</v>
      </c>
      <c r="M21" s="51">
        <f>B21</f>
        <v>1</v>
      </c>
      <c r="N21" s="51" t="str">
        <f t="shared" si="0"/>
        <v>22.04.2019</v>
      </c>
      <c r="O21" s="51" t="str">
        <f t="shared" si="0"/>
        <v>22.04.2019</v>
      </c>
      <c r="P21" s="70" t="s">
        <v>21</v>
      </c>
      <c r="Q21" s="1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3" s="3" customFormat="1" ht="21.75" customHeight="1" thickBot="1" x14ac:dyDescent="0.3">
      <c r="A22" s="87" t="s">
        <v>15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9"/>
      <c r="Q22" s="12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7"/>
    </row>
    <row r="23" spans="1:43" s="3" customFormat="1" ht="26.25" customHeight="1" thickBot="1" x14ac:dyDescent="0.3">
      <c r="A23" s="54" t="s">
        <v>207</v>
      </c>
      <c r="B23" s="51">
        <v>1</v>
      </c>
      <c r="C23" s="51" t="s">
        <v>17</v>
      </c>
      <c r="D23" s="51" t="s">
        <v>17</v>
      </c>
      <c r="E23" s="51" t="s">
        <v>129</v>
      </c>
      <c r="F23" s="36" t="s">
        <v>354</v>
      </c>
      <c r="G23" s="51">
        <v>1</v>
      </c>
      <c r="H23" s="51" t="s">
        <v>17</v>
      </c>
      <c r="I23" s="51" t="s">
        <v>17</v>
      </c>
      <c r="J23" s="51">
        <f t="shared" ref="J23:J45" si="1">L23-K23+1</f>
        <v>8</v>
      </c>
      <c r="K23" s="47" t="s">
        <v>17</v>
      </c>
      <c r="L23" s="47" t="s">
        <v>19</v>
      </c>
      <c r="M23" s="51">
        <f t="shared" ref="M23:O45" si="2">B23</f>
        <v>1</v>
      </c>
      <c r="N23" s="51" t="str">
        <f t="shared" si="2"/>
        <v>01.04.2019</v>
      </c>
      <c r="O23" s="51" t="str">
        <f t="shared" si="2"/>
        <v>01.04.2019</v>
      </c>
      <c r="P23" s="70" t="s">
        <v>21</v>
      </c>
      <c r="Q23" s="12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7"/>
    </row>
    <row r="24" spans="1:43" s="3" customFormat="1" ht="26.25" customHeight="1" thickBot="1" x14ac:dyDescent="0.3">
      <c r="A24" s="54" t="s">
        <v>208</v>
      </c>
      <c r="B24" s="51">
        <v>1</v>
      </c>
      <c r="C24" s="51" t="s">
        <v>72</v>
      </c>
      <c r="D24" s="51" t="s">
        <v>72</v>
      </c>
      <c r="E24" s="51" t="s">
        <v>129</v>
      </c>
      <c r="F24" s="36" t="s">
        <v>354</v>
      </c>
      <c r="G24" s="51">
        <v>1</v>
      </c>
      <c r="H24" s="51" t="s">
        <v>72</v>
      </c>
      <c r="I24" s="51" t="s">
        <v>72</v>
      </c>
      <c r="J24" s="51">
        <f t="shared" si="1"/>
        <v>1</v>
      </c>
      <c r="K24" s="47" t="s">
        <v>72</v>
      </c>
      <c r="L24" s="47" t="s">
        <v>72</v>
      </c>
      <c r="M24" s="51">
        <f t="shared" si="2"/>
        <v>1</v>
      </c>
      <c r="N24" s="51" t="str">
        <f t="shared" si="2"/>
        <v>19.04.2019</v>
      </c>
      <c r="O24" s="51" t="str">
        <f t="shared" si="2"/>
        <v>19.04.2019</v>
      </c>
      <c r="P24" s="70" t="s">
        <v>21</v>
      </c>
      <c r="Q24" s="1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7"/>
    </row>
    <row r="25" spans="1:43" s="3" customFormat="1" ht="26.25" customHeight="1" thickBot="1" x14ac:dyDescent="0.3">
      <c r="A25" s="54" t="s">
        <v>209</v>
      </c>
      <c r="B25" s="51">
        <v>1</v>
      </c>
      <c r="C25" s="51" t="s">
        <v>72</v>
      </c>
      <c r="D25" s="51" t="s">
        <v>72</v>
      </c>
      <c r="E25" s="51" t="s">
        <v>129</v>
      </c>
      <c r="F25" s="36" t="s">
        <v>354</v>
      </c>
      <c r="G25" s="51">
        <v>1</v>
      </c>
      <c r="H25" s="51" t="s">
        <v>72</v>
      </c>
      <c r="I25" s="51" t="s">
        <v>72</v>
      </c>
      <c r="J25" s="51">
        <f t="shared" si="1"/>
        <v>6</v>
      </c>
      <c r="K25" s="47" t="s">
        <v>72</v>
      </c>
      <c r="L25" s="47" t="s">
        <v>123</v>
      </c>
      <c r="M25" s="51">
        <f t="shared" si="2"/>
        <v>1</v>
      </c>
      <c r="N25" s="51" t="str">
        <f t="shared" si="2"/>
        <v>19.04.2019</v>
      </c>
      <c r="O25" s="51" t="str">
        <f t="shared" si="2"/>
        <v>19.04.2019</v>
      </c>
      <c r="P25" s="70" t="s">
        <v>21</v>
      </c>
      <c r="Q25" s="12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/>
    </row>
    <row r="26" spans="1:43" s="3" customFormat="1" ht="26.25" customHeight="1" thickBot="1" x14ac:dyDescent="0.3">
      <c r="A26" s="54" t="s">
        <v>210</v>
      </c>
      <c r="B26" s="51">
        <v>1</v>
      </c>
      <c r="C26" s="51" t="s">
        <v>17</v>
      </c>
      <c r="D26" s="51" t="s">
        <v>17</v>
      </c>
      <c r="E26" s="51" t="s">
        <v>129</v>
      </c>
      <c r="F26" s="36" t="s">
        <v>354</v>
      </c>
      <c r="G26" s="51">
        <v>1</v>
      </c>
      <c r="H26" s="51" t="s">
        <v>17</v>
      </c>
      <c r="I26" s="51" t="s">
        <v>17</v>
      </c>
      <c r="J26" s="51">
        <f t="shared" si="1"/>
        <v>8</v>
      </c>
      <c r="K26" s="47" t="s">
        <v>17</v>
      </c>
      <c r="L26" s="47" t="s">
        <v>19</v>
      </c>
      <c r="M26" s="51">
        <f t="shared" si="2"/>
        <v>1</v>
      </c>
      <c r="N26" s="51" t="str">
        <f t="shared" si="2"/>
        <v>01.04.2019</v>
      </c>
      <c r="O26" s="51" t="str">
        <f t="shared" si="2"/>
        <v>01.04.2019</v>
      </c>
      <c r="P26" s="70" t="s">
        <v>21</v>
      </c>
      <c r="Q26" s="12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/>
    </row>
    <row r="27" spans="1:43" s="3" customFormat="1" ht="26.25" customHeight="1" thickBot="1" x14ac:dyDescent="0.3">
      <c r="A27" s="54" t="s">
        <v>211</v>
      </c>
      <c r="B27" s="51">
        <v>1</v>
      </c>
      <c r="C27" s="51" t="s">
        <v>17</v>
      </c>
      <c r="D27" s="51" t="s">
        <v>17</v>
      </c>
      <c r="E27" s="51" t="s">
        <v>129</v>
      </c>
      <c r="F27" s="36" t="s">
        <v>354</v>
      </c>
      <c r="G27" s="51">
        <v>1</v>
      </c>
      <c r="H27" s="51" t="s">
        <v>17</v>
      </c>
      <c r="I27" s="51" t="s">
        <v>17</v>
      </c>
      <c r="J27" s="51">
        <f t="shared" si="1"/>
        <v>8</v>
      </c>
      <c r="K27" s="47" t="s">
        <v>17</v>
      </c>
      <c r="L27" s="47" t="s">
        <v>19</v>
      </c>
      <c r="M27" s="51">
        <f t="shared" si="2"/>
        <v>1</v>
      </c>
      <c r="N27" s="51" t="str">
        <f t="shared" si="2"/>
        <v>01.04.2019</v>
      </c>
      <c r="O27" s="51" t="str">
        <f t="shared" si="2"/>
        <v>01.04.2019</v>
      </c>
      <c r="P27" s="70" t="s">
        <v>21</v>
      </c>
      <c r="Q27" s="12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/>
    </row>
    <row r="28" spans="1:43" s="3" customFormat="1" ht="26.25" customHeight="1" thickBot="1" x14ac:dyDescent="0.3">
      <c r="A28" s="54" t="s">
        <v>212</v>
      </c>
      <c r="B28" s="51">
        <v>1</v>
      </c>
      <c r="C28" s="51" t="s">
        <v>72</v>
      </c>
      <c r="D28" s="51" t="s">
        <v>72</v>
      </c>
      <c r="E28" s="51" t="s">
        <v>129</v>
      </c>
      <c r="F28" s="36" t="s">
        <v>354</v>
      </c>
      <c r="G28" s="51">
        <v>1</v>
      </c>
      <c r="H28" s="51" t="s">
        <v>72</v>
      </c>
      <c r="I28" s="51" t="s">
        <v>72</v>
      </c>
      <c r="J28" s="51">
        <f t="shared" si="1"/>
        <v>1</v>
      </c>
      <c r="K28" s="47" t="s">
        <v>72</v>
      </c>
      <c r="L28" s="47" t="s">
        <v>72</v>
      </c>
      <c r="M28" s="51">
        <f t="shared" si="2"/>
        <v>1</v>
      </c>
      <c r="N28" s="51" t="str">
        <f t="shared" si="2"/>
        <v>19.04.2019</v>
      </c>
      <c r="O28" s="51" t="str">
        <f t="shared" si="2"/>
        <v>19.04.2019</v>
      </c>
      <c r="P28" s="70" t="s">
        <v>21</v>
      </c>
      <c r="Q28" s="1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/>
    </row>
    <row r="29" spans="1:43" s="3" customFormat="1" ht="26.25" customHeight="1" thickBot="1" x14ac:dyDescent="0.3">
      <c r="A29" s="54" t="s">
        <v>213</v>
      </c>
      <c r="B29" s="51">
        <v>1</v>
      </c>
      <c r="C29" s="51" t="s">
        <v>17</v>
      </c>
      <c r="D29" s="51" t="s">
        <v>17</v>
      </c>
      <c r="E29" s="51" t="s">
        <v>129</v>
      </c>
      <c r="F29" s="36" t="s">
        <v>354</v>
      </c>
      <c r="G29" s="51">
        <v>1</v>
      </c>
      <c r="H29" s="51" t="s">
        <v>17</v>
      </c>
      <c r="I29" s="51" t="s">
        <v>17</v>
      </c>
      <c r="J29" s="51">
        <f t="shared" si="1"/>
        <v>8</v>
      </c>
      <c r="K29" s="47" t="s">
        <v>17</v>
      </c>
      <c r="L29" s="47" t="s">
        <v>19</v>
      </c>
      <c r="M29" s="51">
        <f t="shared" si="2"/>
        <v>1</v>
      </c>
      <c r="N29" s="51" t="str">
        <f t="shared" si="2"/>
        <v>01.04.2019</v>
      </c>
      <c r="O29" s="51" t="str">
        <f t="shared" si="2"/>
        <v>01.04.2019</v>
      </c>
      <c r="P29" s="70" t="s">
        <v>21</v>
      </c>
      <c r="Q29" s="1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/>
    </row>
    <row r="30" spans="1:43" s="3" customFormat="1" ht="26.25" customHeight="1" thickBot="1" x14ac:dyDescent="0.3">
      <c r="A30" s="54" t="s">
        <v>214</v>
      </c>
      <c r="B30" s="51">
        <v>1</v>
      </c>
      <c r="C30" s="51" t="s">
        <v>73</v>
      </c>
      <c r="D30" s="51" t="s">
        <v>73</v>
      </c>
      <c r="E30" s="51" t="s">
        <v>129</v>
      </c>
      <c r="F30" s="36" t="s">
        <v>352</v>
      </c>
      <c r="G30" s="51">
        <v>1</v>
      </c>
      <c r="H30" s="51" t="s">
        <v>73</v>
      </c>
      <c r="I30" s="51" t="s">
        <v>73</v>
      </c>
      <c r="J30" s="51">
        <f t="shared" si="1"/>
        <v>2</v>
      </c>
      <c r="K30" s="47" t="s">
        <v>73</v>
      </c>
      <c r="L30" s="47" t="s">
        <v>22</v>
      </c>
      <c r="M30" s="51">
        <f t="shared" si="2"/>
        <v>1</v>
      </c>
      <c r="N30" s="51" t="str">
        <f t="shared" si="2"/>
        <v>10.04.2019</v>
      </c>
      <c r="O30" s="51" t="str">
        <f t="shared" si="2"/>
        <v>10.04.2019</v>
      </c>
      <c r="P30" s="70" t="s">
        <v>21</v>
      </c>
      <c r="Q30" s="12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s="3" customFormat="1" ht="26.25" customHeight="1" thickBot="1" x14ac:dyDescent="0.3">
      <c r="A31" s="54" t="s">
        <v>215</v>
      </c>
      <c r="B31" s="51">
        <v>1</v>
      </c>
      <c r="C31" s="51" t="s">
        <v>17</v>
      </c>
      <c r="D31" s="51" t="s">
        <v>17</v>
      </c>
      <c r="E31" s="51" t="s">
        <v>129</v>
      </c>
      <c r="F31" s="36" t="s">
        <v>354</v>
      </c>
      <c r="G31" s="51">
        <v>1</v>
      </c>
      <c r="H31" s="51" t="s">
        <v>17</v>
      </c>
      <c r="I31" s="51" t="s">
        <v>17</v>
      </c>
      <c r="J31" s="51">
        <f t="shared" si="1"/>
        <v>7</v>
      </c>
      <c r="K31" s="47" t="s">
        <v>17</v>
      </c>
      <c r="L31" s="47" t="s">
        <v>140</v>
      </c>
      <c r="M31" s="51">
        <f t="shared" si="2"/>
        <v>1</v>
      </c>
      <c r="N31" s="51" t="str">
        <f t="shared" si="2"/>
        <v>01.04.2019</v>
      </c>
      <c r="O31" s="51" t="str">
        <f t="shared" si="2"/>
        <v>01.04.2019</v>
      </c>
      <c r="P31" s="70" t="s">
        <v>21</v>
      </c>
      <c r="Q31" s="1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/>
    </row>
    <row r="32" spans="1:43" s="3" customFormat="1" ht="26.25" customHeight="1" thickBot="1" x14ac:dyDescent="0.3">
      <c r="A32" s="54" t="s">
        <v>216</v>
      </c>
      <c r="B32" s="51">
        <v>1</v>
      </c>
      <c r="C32" s="51" t="s">
        <v>72</v>
      </c>
      <c r="D32" s="51" t="s">
        <v>72</v>
      </c>
      <c r="E32" s="51" t="s">
        <v>129</v>
      </c>
      <c r="F32" s="36" t="s">
        <v>354</v>
      </c>
      <c r="G32" s="51">
        <v>1</v>
      </c>
      <c r="H32" s="51" t="s">
        <v>72</v>
      </c>
      <c r="I32" s="51" t="s">
        <v>72</v>
      </c>
      <c r="J32" s="51">
        <f t="shared" si="1"/>
        <v>6</v>
      </c>
      <c r="K32" s="47" t="s">
        <v>72</v>
      </c>
      <c r="L32" s="47" t="s">
        <v>123</v>
      </c>
      <c r="M32" s="51">
        <f t="shared" si="2"/>
        <v>1</v>
      </c>
      <c r="N32" s="51" t="str">
        <f t="shared" si="2"/>
        <v>19.04.2019</v>
      </c>
      <c r="O32" s="51" t="str">
        <f t="shared" si="2"/>
        <v>19.04.2019</v>
      </c>
      <c r="P32" s="70" t="s">
        <v>21</v>
      </c>
      <c r="Q32" s="12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/>
    </row>
    <row r="33" spans="1:43" s="3" customFormat="1" ht="26.25" customHeight="1" thickBot="1" x14ac:dyDescent="0.3">
      <c r="A33" s="54" t="s">
        <v>217</v>
      </c>
      <c r="B33" s="51">
        <v>1</v>
      </c>
      <c r="C33" s="51" t="s">
        <v>72</v>
      </c>
      <c r="D33" s="51" t="s">
        <v>72</v>
      </c>
      <c r="E33" s="51" t="s">
        <v>129</v>
      </c>
      <c r="F33" s="36" t="s">
        <v>354</v>
      </c>
      <c r="G33" s="51">
        <v>1</v>
      </c>
      <c r="H33" s="51" t="s">
        <v>72</v>
      </c>
      <c r="I33" s="51" t="s">
        <v>72</v>
      </c>
      <c r="J33" s="51">
        <f t="shared" si="1"/>
        <v>2</v>
      </c>
      <c r="K33" s="47" t="s">
        <v>72</v>
      </c>
      <c r="L33" s="47" t="s">
        <v>36</v>
      </c>
      <c r="M33" s="51">
        <f t="shared" si="2"/>
        <v>1</v>
      </c>
      <c r="N33" s="51" t="str">
        <f t="shared" si="2"/>
        <v>19.04.2019</v>
      </c>
      <c r="O33" s="51" t="str">
        <f t="shared" si="2"/>
        <v>19.04.2019</v>
      </c>
      <c r="P33" s="70" t="s">
        <v>21</v>
      </c>
      <c r="Q33" s="12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/>
    </row>
    <row r="34" spans="1:43" s="3" customFormat="1" ht="26.25" customHeight="1" thickBot="1" x14ac:dyDescent="0.3">
      <c r="A34" s="54" t="s">
        <v>218</v>
      </c>
      <c r="B34" s="51">
        <v>1</v>
      </c>
      <c r="C34" s="51" t="s">
        <v>72</v>
      </c>
      <c r="D34" s="51" t="s">
        <v>72</v>
      </c>
      <c r="E34" s="51" t="s">
        <v>129</v>
      </c>
      <c r="F34" s="36" t="s">
        <v>354</v>
      </c>
      <c r="G34" s="51">
        <v>1</v>
      </c>
      <c r="H34" s="51" t="s">
        <v>72</v>
      </c>
      <c r="I34" s="51" t="s">
        <v>72</v>
      </c>
      <c r="J34" s="51">
        <f t="shared" si="1"/>
        <v>1</v>
      </c>
      <c r="K34" s="47" t="s">
        <v>72</v>
      </c>
      <c r="L34" s="47" t="s">
        <v>72</v>
      </c>
      <c r="M34" s="51">
        <f t="shared" si="2"/>
        <v>1</v>
      </c>
      <c r="N34" s="51" t="str">
        <f t="shared" si="2"/>
        <v>19.04.2019</v>
      </c>
      <c r="O34" s="51" t="str">
        <f t="shared" si="2"/>
        <v>19.04.2019</v>
      </c>
      <c r="P34" s="70" t="s">
        <v>21</v>
      </c>
      <c r="Q34" s="12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7"/>
    </row>
    <row r="35" spans="1:43" s="3" customFormat="1" ht="26.25" customHeight="1" thickBot="1" x14ac:dyDescent="0.3">
      <c r="A35" s="54" t="s">
        <v>219</v>
      </c>
      <c r="B35" s="51">
        <v>1</v>
      </c>
      <c r="C35" s="51" t="s">
        <v>72</v>
      </c>
      <c r="D35" s="51" t="s">
        <v>72</v>
      </c>
      <c r="E35" s="51" t="s">
        <v>129</v>
      </c>
      <c r="F35" s="36" t="s">
        <v>354</v>
      </c>
      <c r="G35" s="51">
        <v>1</v>
      </c>
      <c r="H35" s="51" t="s">
        <v>72</v>
      </c>
      <c r="I35" s="51" t="s">
        <v>72</v>
      </c>
      <c r="J35" s="51">
        <f t="shared" si="1"/>
        <v>12</v>
      </c>
      <c r="K35" s="47" t="s">
        <v>72</v>
      </c>
      <c r="L35" s="47" t="s">
        <v>161</v>
      </c>
      <c r="M35" s="51">
        <f t="shared" si="2"/>
        <v>1</v>
      </c>
      <c r="N35" s="51" t="str">
        <f t="shared" si="2"/>
        <v>19.04.2019</v>
      </c>
      <c r="O35" s="51" t="str">
        <f t="shared" si="2"/>
        <v>19.04.2019</v>
      </c>
      <c r="P35" s="70" t="s">
        <v>21</v>
      </c>
      <c r="Q35" s="12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7"/>
    </row>
    <row r="36" spans="1:43" s="3" customFormat="1" ht="26.25" customHeight="1" thickBot="1" x14ac:dyDescent="0.3">
      <c r="A36" s="54" t="s">
        <v>220</v>
      </c>
      <c r="B36" s="51">
        <v>1</v>
      </c>
      <c r="C36" s="51" t="s">
        <v>19</v>
      </c>
      <c r="D36" s="51" t="s">
        <v>19</v>
      </c>
      <c r="E36" s="51" t="s">
        <v>129</v>
      </c>
      <c r="F36" s="36" t="s">
        <v>354</v>
      </c>
      <c r="G36" s="51">
        <v>1</v>
      </c>
      <c r="H36" s="51" t="s">
        <v>19</v>
      </c>
      <c r="I36" s="51" t="s">
        <v>19</v>
      </c>
      <c r="J36" s="51">
        <f t="shared" si="1"/>
        <v>8</v>
      </c>
      <c r="K36" s="47" t="s">
        <v>19</v>
      </c>
      <c r="L36" s="47" t="s">
        <v>25</v>
      </c>
      <c r="M36" s="51">
        <f t="shared" si="2"/>
        <v>1</v>
      </c>
      <c r="N36" s="51" t="str">
        <f t="shared" si="2"/>
        <v>08.04.2019</v>
      </c>
      <c r="O36" s="51" t="str">
        <f t="shared" si="2"/>
        <v>08.04.2019</v>
      </c>
      <c r="P36" s="70" t="s">
        <v>21</v>
      </c>
      <c r="Q36" s="12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7"/>
    </row>
    <row r="37" spans="1:43" s="3" customFormat="1" ht="26.25" customHeight="1" thickBot="1" x14ac:dyDescent="0.3">
      <c r="A37" s="54" t="s">
        <v>221</v>
      </c>
      <c r="B37" s="51">
        <v>1</v>
      </c>
      <c r="C37" s="51" t="s">
        <v>17</v>
      </c>
      <c r="D37" s="51" t="s">
        <v>17</v>
      </c>
      <c r="E37" s="51" t="s">
        <v>129</v>
      </c>
      <c r="F37" s="36" t="s">
        <v>354</v>
      </c>
      <c r="G37" s="51">
        <v>1</v>
      </c>
      <c r="H37" s="51" t="s">
        <v>17</v>
      </c>
      <c r="I37" s="51" t="s">
        <v>17</v>
      </c>
      <c r="J37" s="51">
        <f t="shared" si="1"/>
        <v>7</v>
      </c>
      <c r="K37" s="47" t="s">
        <v>17</v>
      </c>
      <c r="L37" s="47" t="s">
        <v>140</v>
      </c>
      <c r="M37" s="51">
        <f t="shared" si="2"/>
        <v>1</v>
      </c>
      <c r="N37" s="51" t="str">
        <f t="shared" si="2"/>
        <v>01.04.2019</v>
      </c>
      <c r="O37" s="51" t="str">
        <f t="shared" si="2"/>
        <v>01.04.2019</v>
      </c>
      <c r="P37" s="70" t="s">
        <v>21</v>
      </c>
      <c r="Q37" s="12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7"/>
    </row>
    <row r="38" spans="1:43" s="3" customFormat="1" ht="26.25" customHeight="1" thickBot="1" x14ac:dyDescent="0.3">
      <c r="A38" s="54" t="s">
        <v>222</v>
      </c>
      <c r="B38" s="51">
        <v>1</v>
      </c>
      <c r="C38" s="51" t="s">
        <v>17</v>
      </c>
      <c r="D38" s="51" t="s">
        <v>17</v>
      </c>
      <c r="E38" s="51" t="s">
        <v>129</v>
      </c>
      <c r="F38" s="36" t="s">
        <v>354</v>
      </c>
      <c r="G38" s="51">
        <v>1</v>
      </c>
      <c r="H38" s="51" t="s">
        <v>17</v>
      </c>
      <c r="I38" s="51" t="s">
        <v>17</v>
      </c>
      <c r="J38" s="51">
        <f t="shared" si="1"/>
        <v>7</v>
      </c>
      <c r="K38" s="47" t="s">
        <v>17</v>
      </c>
      <c r="L38" s="47" t="s">
        <v>140</v>
      </c>
      <c r="M38" s="51">
        <f t="shared" si="2"/>
        <v>1</v>
      </c>
      <c r="N38" s="51" t="str">
        <f t="shared" si="2"/>
        <v>01.04.2019</v>
      </c>
      <c r="O38" s="51" t="str">
        <f t="shared" si="2"/>
        <v>01.04.2019</v>
      </c>
      <c r="P38" s="70" t="s">
        <v>21</v>
      </c>
      <c r="Q38" s="1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7"/>
    </row>
    <row r="39" spans="1:43" s="3" customFormat="1" ht="26.25" customHeight="1" thickBot="1" x14ac:dyDescent="0.3">
      <c r="A39" s="54" t="s">
        <v>223</v>
      </c>
      <c r="B39" s="51">
        <v>1</v>
      </c>
      <c r="C39" s="51" t="s">
        <v>17</v>
      </c>
      <c r="D39" s="51" t="s">
        <v>17</v>
      </c>
      <c r="E39" s="51" t="s">
        <v>129</v>
      </c>
      <c r="F39" s="36" t="s">
        <v>354</v>
      </c>
      <c r="G39" s="51">
        <v>1</v>
      </c>
      <c r="H39" s="51" t="s">
        <v>17</v>
      </c>
      <c r="I39" s="51" t="s">
        <v>17</v>
      </c>
      <c r="J39" s="51">
        <f t="shared" si="1"/>
        <v>8</v>
      </c>
      <c r="K39" s="47" t="s">
        <v>17</v>
      </c>
      <c r="L39" s="47" t="s">
        <v>19</v>
      </c>
      <c r="M39" s="51">
        <f t="shared" si="2"/>
        <v>1</v>
      </c>
      <c r="N39" s="51" t="str">
        <f t="shared" si="2"/>
        <v>01.04.2019</v>
      </c>
      <c r="O39" s="51" t="str">
        <f t="shared" si="2"/>
        <v>01.04.2019</v>
      </c>
      <c r="P39" s="70" t="s">
        <v>21</v>
      </c>
      <c r="Q39" s="1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7"/>
    </row>
    <row r="40" spans="1:43" s="3" customFormat="1" ht="26.25" customHeight="1" thickBot="1" x14ac:dyDescent="0.3">
      <c r="A40" s="54" t="s">
        <v>224</v>
      </c>
      <c r="B40" s="51">
        <v>1</v>
      </c>
      <c r="C40" s="51" t="s">
        <v>121</v>
      </c>
      <c r="D40" s="51" t="s">
        <v>121</v>
      </c>
      <c r="E40" s="51" t="s">
        <v>129</v>
      </c>
      <c r="F40" s="36" t="s">
        <v>352</v>
      </c>
      <c r="G40" s="51">
        <v>1</v>
      </c>
      <c r="H40" s="51" t="s">
        <v>121</v>
      </c>
      <c r="I40" s="51" t="s">
        <v>121</v>
      </c>
      <c r="J40" s="51">
        <f t="shared" si="1"/>
        <v>1</v>
      </c>
      <c r="K40" s="47" t="s">
        <v>121</v>
      </c>
      <c r="L40" s="47" t="s">
        <v>121</v>
      </c>
      <c r="M40" s="51">
        <f t="shared" si="2"/>
        <v>1</v>
      </c>
      <c r="N40" s="51" t="str">
        <f t="shared" si="2"/>
        <v>14.04.2019</v>
      </c>
      <c r="O40" s="51" t="str">
        <f t="shared" si="2"/>
        <v>14.04.2019</v>
      </c>
      <c r="P40" s="70" t="s">
        <v>21</v>
      </c>
      <c r="Q40" s="1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7"/>
    </row>
    <row r="41" spans="1:43" s="3" customFormat="1" ht="26.25" customHeight="1" thickBot="1" x14ac:dyDescent="0.3">
      <c r="A41" s="54" t="s">
        <v>225</v>
      </c>
      <c r="B41" s="51">
        <v>1</v>
      </c>
      <c r="C41" s="51" t="s">
        <v>17</v>
      </c>
      <c r="D41" s="51" t="s">
        <v>17</v>
      </c>
      <c r="E41" s="51" t="s">
        <v>129</v>
      </c>
      <c r="F41" s="36" t="s">
        <v>352</v>
      </c>
      <c r="G41" s="51">
        <v>1</v>
      </c>
      <c r="H41" s="51" t="s">
        <v>17</v>
      </c>
      <c r="I41" s="51" t="s">
        <v>17</v>
      </c>
      <c r="J41" s="51">
        <f t="shared" si="1"/>
        <v>2</v>
      </c>
      <c r="K41" s="47" t="s">
        <v>17</v>
      </c>
      <c r="L41" s="47" t="s">
        <v>23</v>
      </c>
      <c r="M41" s="51">
        <f t="shared" si="2"/>
        <v>1</v>
      </c>
      <c r="N41" s="51" t="str">
        <f t="shared" si="2"/>
        <v>01.04.2019</v>
      </c>
      <c r="O41" s="51" t="str">
        <f t="shared" si="2"/>
        <v>01.04.2019</v>
      </c>
      <c r="P41" s="70" t="s">
        <v>21</v>
      </c>
      <c r="Q41" s="1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7"/>
    </row>
    <row r="42" spans="1:43" s="3" customFormat="1" ht="26.25" customHeight="1" thickBot="1" x14ac:dyDescent="0.3">
      <c r="A42" s="54" t="s">
        <v>226</v>
      </c>
      <c r="B42" s="51">
        <v>1</v>
      </c>
      <c r="C42" s="51" t="s">
        <v>121</v>
      </c>
      <c r="D42" s="51" t="s">
        <v>121</v>
      </c>
      <c r="E42" s="51" t="s">
        <v>129</v>
      </c>
      <c r="F42" s="36" t="s">
        <v>354</v>
      </c>
      <c r="G42" s="51">
        <v>1</v>
      </c>
      <c r="H42" s="51" t="s">
        <v>121</v>
      </c>
      <c r="I42" s="51" t="s">
        <v>121</v>
      </c>
      <c r="J42" s="51">
        <f t="shared" si="1"/>
        <v>7</v>
      </c>
      <c r="K42" s="47" t="s">
        <v>121</v>
      </c>
      <c r="L42" s="47" t="s">
        <v>36</v>
      </c>
      <c r="M42" s="51">
        <f t="shared" si="2"/>
        <v>1</v>
      </c>
      <c r="N42" s="51" t="str">
        <f t="shared" si="2"/>
        <v>14.04.2019</v>
      </c>
      <c r="O42" s="51" t="str">
        <f t="shared" si="2"/>
        <v>14.04.2019</v>
      </c>
      <c r="P42" s="70" t="s">
        <v>21</v>
      </c>
      <c r="Q42" s="1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7"/>
    </row>
    <row r="43" spans="1:43" s="3" customFormat="1" ht="26.25" customHeight="1" thickBot="1" x14ac:dyDescent="0.3">
      <c r="A43" s="54" t="s">
        <v>227</v>
      </c>
      <c r="B43" s="51">
        <v>1</v>
      </c>
      <c r="C43" s="51" t="s">
        <v>72</v>
      </c>
      <c r="D43" s="51" t="s">
        <v>72</v>
      </c>
      <c r="E43" s="51" t="s">
        <v>129</v>
      </c>
      <c r="F43" s="36" t="s">
        <v>354</v>
      </c>
      <c r="G43" s="51">
        <v>1</v>
      </c>
      <c r="H43" s="51" t="s">
        <v>72</v>
      </c>
      <c r="I43" s="51" t="s">
        <v>72</v>
      </c>
      <c r="J43" s="51">
        <f t="shared" si="1"/>
        <v>12</v>
      </c>
      <c r="K43" s="47" t="s">
        <v>72</v>
      </c>
      <c r="L43" s="47" t="s">
        <v>161</v>
      </c>
      <c r="M43" s="51">
        <f t="shared" si="2"/>
        <v>1</v>
      </c>
      <c r="N43" s="51" t="str">
        <f t="shared" si="2"/>
        <v>19.04.2019</v>
      </c>
      <c r="O43" s="51" t="str">
        <f t="shared" si="2"/>
        <v>19.04.2019</v>
      </c>
      <c r="P43" s="70" t="s">
        <v>21</v>
      </c>
      <c r="Q43" s="1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7"/>
    </row>
    <row r="44" spans="1:43" s="3" customFormat="1" ht="26.25" customHeight="1" thickBot="1" x14ac:dyDescent="0.3">
      <c r="A44" s="54" t="s">
        <v>228</v>
      </c>
      <c r="B44" s="51">
        <v>1</v>
      </c>
      <c r="C44" s="51" t="s">
        <v>140</v>
      </c>
      <c r="D44" s="51" t="s">
        <v>140</v>
      </c>
      <c r="E44" s="51" t="s">
        <v>129</v>
      </c>
      <c r="F44" s="36" t="s">
        <v>354</v>
      </c>
      <c r="G44" s="51">
        <v>1</v>
      </c>
      <c r="H44" s="51" t="s">
        <v>140</v>
      </c>
      <c r="I44" s="51" t="s">
        <v>140</v>
      </c>
      <c r="J44" s="51">
        <f t="shared" si="1"/>
        <v>8</v>
      </c>
      <c r="K44" s="47" t="s">
        <v>140</v>
      </c>
      <c r="L44" s="47" t="s">
        <v>121</v>
      </c>
      <c r="M44" s="51">
        <f t="shared" si="2"/>
        <v>1</v>
      </c>
      <c r="N44" s="51" t="str">
        <f t="shared" si="2"/>
        <v>07.04.2019</v>
      </c>
      <c r="O44" s="51" t="str">
        <f t="shared" si="2"/>
        <v>07.04.2019</v>
      </c>
      <c r="P44" s="70" t="s">
        <v>21</v>
      </c>
      <c r="Q44" s="1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7"/>
    </row>
    <row r="45" spans="1:43" s="3" customFormat="1" ht="26.25" customHeight="1" thickBot="1" x14ac:dyDescent="0.3">
      <c r="A45" s="54" t="s">
        <v>229</v>
      </c>
      <c r="B45" s="51">
        <v>1</v>
      </c>
      <c r="C45" s="51" t="s">
        <v>17</v>
      </c>
      <c r="D45" s="51" t="s">
        <v>17</v>
      </c>
      <c r="E45" s="51" t="s">
        <v>129</v>
      </c>
      <c r="F45" s="36" t="s">
        <v>354</v>
      </c>
      <c r="G45" s="51">
        <v>1</v>
      </c>
      <c r="H45" s="51" t="s">
        <v>17</v>
      </c>
      <c r="I45" s="51" t="s">
        <v>17</v>
      </c>
      <c r="J45" s="51">
        <f t="shared" si="1"/>
        <v>8</v>
      </c>
      <c r="K45" s="47" t="s">
        <v>17</v>
      </c>
      <c r="L45" s="47" t="s">
        <v>19</v>
      </c>
      <c r="M45" s="51">
        <f t="shared" si="2"/>
        <v>1</v>
      </c>
      <c r="N45" s="51" t="str">
        <f t="shared" si="2"/>
        <v>01.04.2019</v>
      </c>
      <c r="O45" s="51" t="str">
        <f t="shared" si="2"/>
        <v>01.04.2019</v>
      </c>
      <c r="P45" s="70" t="s">
        <v>21</v>
      </c>
      <c r="Q45" s="1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7"/>
    </row>
    <row r="46" spans="1:43" s="3" customFormat="1" ht="17.25" customHeight="1" thickBot="1" x14ac:dyDescent="0.3">
      <c r="A46" s="92" t="s">
        <v>16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3"/>
      <c r="Q46" s="1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7"/>
    </row>
    <row r="47" spans="1:43" s="3" customFormat="1" ht="27" customHeight="1" thickBot="1" x14ac:dyDescent="0.3">
      <c r="A47" s="55" t="s">
        <v>230</v>
      </c>
      <c r="B47" s="51">
        <v>1</v>
      </c>
      <c r="C47" s="51" t="s">
        <v>23</v>
      </c>
      <c r="D47" s="51" t="s">
        <v>23</v>
      </c>
      <c r="E47" s="51" t="s">
        <v>129</v>
      </c>
      <c r="F47" s="10" t="s">
        <v>356</v>
      </c>
      <c r="G47" s="51">
        <v>1</v>
      </c>
      <c r="H47" s="51" t="s">
        <v>23</v>
      </c>
      <c r="I47" s="51" t="s">
        <v>23</v>
      </c>
      <c r="J47" s="51">
        <f t="shared" ref="J47:J62" si="3">L47-K47+1</f>
        <v>2</v>
      </c>
      <c r="K47" s="47" t="s">
        <v>23</v>
      </c>
      <c r="L47" s="47" t="s">
        <v>24</v>
      </c>
      <c r="M47" s="51">
        <f t="shared" ref="M47:O62" si="4">B47</f>
        <v>1</v>
      </c>
      <c r="N47" s="51" t="str">
        <f t="shared" si="4"/>
        <v>02.04.2019</v>
      </c>
      <c r="O47" s="51" t="str">
        <f t="shared" si="4"/>
        <v>02.04.2019</v>
      </c>
      <c r="P47" s="70" t="s">
        <v>21</v>
      </c>
      <c r="Q47" s="1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7"/>
    </row>
    <row r="48" spans="1:43" s="3" customFormat="1" ht="27" customHeight="1" thickBot="1" x14ac:dyDescent="0.3">
      <c r="A48" s="55" t="s">
        <v>231</v>
      </c>
      <c r="B48" s="51">
        <v>1</v>
      </c>
      <c r="C48" s="51" t="s">
        <v>34</v>
      </c>
      <c r="D48" s="51" t="s">
        <v>34</v>
      </c>
      <c r="E48" s="51" t="s">
        <v>129</v>
      </c>
      <c r="F48" s="10" t="s">
        <v>356</v>
      </c>
      <c r="G48" s="51">
        <v>1</v>
      </c>
      <c r="H48" s="51" t="s">
        <v>34</v>
      </c>
      <c r="I48" s="51" t="s">
        <v>34</v>
      </c>
      <c r="J48" s="51">
        <f t="shared" si="3"/>
        <v>2</v>
      </c>
      <c r="K48" s="47" t="s">
        <v>34</v>
      </c>
      <c r="L48" s="47" t="s">
        <v>18</v>
      </c>
      <c r="M48" s="51">
        <f t="shared" si="4"/>
        <v>1</v>
      </c>
      <c r="N48" s="51" t="str">
        <f t="shared" si="4"/>
        <v>04.04.2019</v>
      </c>
      <c r="O48" s="51" t="str">
        <f t="shared" si="4"/>
        <v>04.04.2019</v>
      </c>
      <c r="P48" s="70" t="s">
        <v>21</v>
      </c>
      <c r="Q48" s="1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7"/>
    </row>
    <row r="49" spans="1:43" s="3" customFormat="1" ht="27" customHeight="1" thickBot="1" x14ac:dyDescent="0.3">
      <c r="A49" s="55" t="s">
        <v>232</v>
      </c>
      <c r="B49" s="51">
        <v>1</v>
      </c>
      <c r="C49" s="51" t="s">
        <v>19</v>
      </c>
      <c r="D49" s="51" t="s">
        <v>19</v>
      </c>
      <c r="E49" s="51" t="s">
        <v>129</v>
      </c>
      <c r="F49" s="10" t="s">
        <v>356</v>
      </c>
      <c r="G49" s="51">
        <v>1</v>
      </c>
      <c r="H49" s="51" t="s">
        <v>19</v>
      </c>
      <c r="I49" s="51" t="s">
        <v>19</v>
      </c>
      <c r="J49" s="51">
        <f t="shared" si="3"/>
        <v>2</v>
      </c>
      <c r="K49" s="47" t="s">
        <v>19</v>
      </c>
      <c r="L49" s="47" t="s">
        <v>27</v>
      </c>
      <c r="M49" s="51">
        <f t="shared" si="4"/>
        <v>1</v>
      </c>
      <c r="N49" s="51" t="str">
        <f t="shared" si="4"/>
        <v>08.04.2019</v>
      </c>
      <c r="O49" s="51" t="str">
        <f t="shared" si="4"/>
        <v>08.04.2019</v>
      </c>
      <c r="P49" s="70" t="s">
        <v>21</v>
      </c>
      <c r="Q49" s="1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7"/>
    </row>
    <row r="50" spans="1:43" s="3" customFormat="1" ht="27" customHeight="1" thickBot="1" x14ac:dyDescent="0.3">
      <c r="A50" s="55" t="s">
        <v>233</v>
      </c>
      <c r="B50" s="51">
        <v>1</v>
      </c>
      <c r="C50" s="51" t="s">
        <v>73</v>
      </c>
      <c r="D50" s="51" t="s">
        <v>73</v>
      </c>
      <c r="E50" s="51" t="s">
        <v>129</v>
      </c>
      <c r="F50" s="10" t="s">
        <v>356</v>
      </c>
      <c r="G50" s="51">
        <v>1</v>
      </c>
      <c r="H50" s="51" t="s">
        <v>73</v>
      </c>
      <c r="I50" s="51" t="s">
        <v>73</v>
      </c>
      <c r="J50" s="51">
        <f t="shared" si="3"/>
        <v>2</v>
      </c>
      <c r="K50" s="47" t="s">
        <v>73</v>
      </c>
      <c r="L50" s="47" t="s">
        <v>22</v>
      </c>
      <c r="M50" s="51">
        <f t="shared" si="4"/>
        <v>1</v>
      </c>
      <c r="N50" s="51" t="str">
        <f t="shared" si="4"/>
        <v>10.04.2019</v>
      </c>
      <c r="O50" s="51" t="str">
        <f t="shared" si="4"/>
        <v>10.04.2019</v>
      </c>
      <c r="P50" s="70" t="s">
        <v>21</v>
      </c>
      <c r="Q50" s="1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7"/>
    </row>
    <row r="51" spans="1:43" s="60" customFormat="1" ht="27" customHeight="1" thickBot="1" x14ac:dyDescent="0.3">
      <c r="A51" s="55" t="s">
        <v>234</v>
      </c>
      <c r="B51" s="51">
        <v>1</v>
      </c>
      <c r="C51" s="51" t="s">
        <v>25</v>
      </c>
      <c r="D51" s="51" t="s">
        <v>25</v>
      </c>
      <c r="E51" s="51" t="s">
        <v>129</v>
      </c>
      <c r="F51" s="10" t="s">
        <v>356</v>
      </c>
      <c r="G51" s="51">
        <v>1</v>
      </c>
      <c r="H51" s="51" t="s">
        <v>25</v>
      </c>
      <c r="I51" s="51" t="s">
        <v>25</v>
      </c>
      <c r="J51" s="51">
        <f t="shared" si="3"/>
        <v>4</v>
      </c>
      <c r="K51" s="56" t="s">
        <v>20</v>
      </c>
      <c r="L51" s="56" t="s">
        <v>25</v>
      </c>
      <c r="M51" s="51">
        <f t="shared" si="4"/>
        <v>1</v>
      </c>
      <c r="N51" s="51" t="str">
        <f t="shared" si="4"/>
        <v>15.04.2019</v>
      </c>
      <c r="O51" s="51" t="str">
        <f t="shared" si="4"/>
        <v>15.04.2019</v>
      </c>
      <c r="P51" s="70" t="s">
        <v>21</v>
      </c>
      <c r="Q51" s="57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9"/>
    </row>
    <row r="52" spans="1:43" s="60" customFormat="1" ht="27" customHeight="1" thickBot="1" x14ac:dyDescent="0.3">
      <c r="A52" s="55" t="s">
        <v>235</v>
      </c>
      <c r="B52" s="51">
        <v>1</v>
      </c>
      <c r="C52" s="51" t="s">
        <v>78</v>
      </c>
      <c r="D52" s="51" t="s">
        <v>78</v>
      </c>
      <c r="E52" s="51" t="s">
        <v>129</v>
      </c>
      <c r="F52" s="10" t="s">
        <v>356</v>
      </c>
      <c r="G52" s="51">
        <v>1</v>
      </c>
      <c r="H52" s="51" t="s">
        <v>78</v>
      </c>
      <c r="I52" s="51" t="s">
        <v>78</v>
      </c>
      <c r="J52" s="51">
        <f t="shared" si="3"/>
        <v>2</v>
      </c>
      <c r="K52" s="56" t="s">
        <v>78</v>
      </c>
      <c r="L52" s="56" t="s">
        <v>72</v>
      </c>
      <c r="M52" s="51">
        <f t="shared" si="4"/>
        <v>1</v>
      </c>
      <c r="N52" s="51" t="str">
        <f t="shared" si="4"/>
        <v>18.04.2019</v>
      </c>
      <c r="O52" s="51" t="str">
        <f t="shared" si="4"/>
        <v>18.04.2019</v>
      </c>
      <c r="P52" s="70" t="s">
        <v>21</v>
      </c>
      <c r="Q52" s="57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9"/>
    </row>
    <row r="53" spans="1:43" s="60" customFormat="1" ht="27" customHeight="1" thickBot="1" x14ac:dyDescent="0.3">
      <c r="A53" s="55" t="s">
        <v>236</v>
      </c>
      <c r="B53" s="51">
        <v>1</v>
      </c>
      <c r="C53" s="51" t="s">
        <v>75</v>
      </c>
      <c r="D53" s="51" t="s">
        <v>75</v>
      </c>
      <c r="E53" s="51" t="s">
        <v>129</v>
      </c>
      <c r="F53" s="10" t="s">
        <v>356</v>
      </c>
      <c r="G53" s="51">
        <v>1</v>
      </c>
      <c r="H53" s="51" t="s">
        <v>75</v>
      </c>
      <c r="I53" s="51" t="s">
        <v>75</v>
      </c>
      <c r="J53" s="51">
        <f t="shared" si="3"/>
        <v>2</v>
      </c>
      <c r="K53" s="56" t="s">
        <v>75</v>
      </c>
      <c r="L53" s="56" t="s">
        <v>35</v>
      </c>
      <c r="M53" s="51">
        <f t="shared" si="4"/>
        <v>1</v>
      </c>
      <c r="N53" s="51" t="str">
        <f t="shared" si="4"/>
        <v>22.04.2019</v>
      </c>
      <c r="O53" s="51" t="str">
        <f t="shared" si="4"/>
        <v>22.04.2019</v>
      </c>
      <c r="P53" s="70" t="s">
        <v>21</v>
      </c>
      <c r="Q53" s="57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9"/>
    </row>
    <row r="54" spans="1:43" s="60" customFormat="1" ht="27" customHeight="1" thickBot="1" x14ac:dyDescent="0.3">
      <c r="A54" s="55" t="s">
        <v>237</v>
      </c>
      <c r="B54" s="51">
        <v>1</v>
      </c>
      <c r="C54" s="51" t="s">
        <v>123</v>
      </c>
      <c r="D54" s="51" t="s">
        <v>123</v>
      </c>
      <c r="E54" s="51" t="s">
        <v>129</v>
      </c>
      <c r="F54" s="10" t="s">
        <v>356</v>
      </c>
      <c r="G54" s="51">
        <v>1</v>
      </c>
      <c r="H54" s="51" t="s">
        <v>123</v>
      </c>
      <c r="I54" s="51" t="s">
        <v>123</v>
      </c>
      <c r="J54" s="51">
        <f t="shared" si="3"/>
        <v>2</v>
      </c>
      <c r="K54" s="56" t="s">
        <v>123</v>
      </c>
      <c r="L54" s="56" t="s">
        <v>77</v>
      </c>
      <c r="M54" s="51">
        <f t="shared" si="4"/>
        <v>1</v>
      </c>
      <c r="N54" s="51" t="str">
        <f t="shared" si="4"/>
        <v>24.04.2019</v>
      </c>
      <c r="O54" s="51" t="str">
        <f t="shared" si="4"/>
        <v>24.04.2019</v>
      </c>
      <c r="P54" s="70" t="s">
        <v>21</v>
      </c>
      <c r="Q54" s="57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9"/>
    </row>
    <row r="55" spans="1:43" s="60" customFormat="1" ht="27" customHeight="1" thickBot="1" x14ac:dyDescent="0.3">
      <c r="A55" s="55" t="s">
        <v>238</v>
      </c>
      <c r="B55" s="51">
        <v>1</v>
      </c>
      <c r="C55" s="51" t="s">
        <v>150</v>
      </c>
      <c r="D55" s="51" t="s">
        <v>150</v>
      </c>
      <c r="E55" s="51" t="s">
        <v>129</v>
      </c>
      <c r="F55" s="10" t="s">
        <v>356</v>
      </c>
      <c r="G55" s="51">
        <v>1</v>
      </c>
      <c r="H55" s="51" t="s">
        <v>150</v>
      </c>
      <c r="I55" s="51" t="s">
        <v>150</v>
      </c>
      <c r="J55" s="51">
        <f t="shared" si="3"/>
        <v>2</v>
      </c>
      <c r="K55" s="56" t="s">
        <v>150</v>
      </c>
      <c r="L55" s="56" t="s">
        <v>161</v>
      </c>
      <c r="M55" s="51">
        <f t="shared" si="4"/>
        <v>1</v>
      </c>
      <c r="N55" s="51" t="str">
        <f t="shared" si="4"/>
        <v>29.04.2019</v>
      </c>
      <c r="O55" s="51" t="str">
        <f t="shared" si="4"/>
        <v>29.04.2019</v>
      </c>
      <c r="P55" s="70" t="s">
        <v>21</v>
      </c>
      <c r="Q55" s="57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9"/>
    </row>
    <row r="56" spans="1:43" s="60" customFormat="1" ht="27" customHeight="1" thickBot="1" x14ac:dyDescent="0.3">
      <c r="A56" s="55" t="s">
        <v>239</v>
      </c>
      <c r="B56" s="51">
        <v>1</v>
      </c>
      <c r="C56" s="51" t="s">
        <v>17</v>
      </c>
      <c r="D56" s="51" t="s">
        <v>17</v>
      </c>
      <c r="E56" s="51" t="s">
        <v>129</v>
      </c>
      <c r="F56" s="10" t="s">
        <v>356</v>
      </c>
      <c r="G56" s="51">
        <v>1</v>
      </c>
      <c r="H56" s="51" t="s">
        <v>17</v>
      </c>
      <c r="I56" s="51" t="s">
        <v>17</v>
      </c>
      <c r="J56" s="51">
        <f t="shared" si="3"/>
        <v>2</v>
      </c>
      <c r="K56" s="56" t="s">
        <v>17</v>
      </c>
      <c r="L56" s="56" t="s">
        <v>23</v>
      </c>
      <c r="M56" s="51">
        <f t="shared" si="4"/>
        <v>1</v>
      </c>
      <c r="N56" s="51" t="str">
        <f t="shared" si="4"/>
        <v>01.04.2019</v>
      </c>
      <c r="O56" s="51" t="str">
        <f t="shared" si="4"/>
        <v>01.04.2019</v>
      </c>
      <c r="P56" s="70" t="s">
        <v>21</v>
      </c>
      <c r="Q56" s="57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9"/>
    </row>
    <row r="57" spans="1:43" s="60" customFormat="1" ht="27" customHeight="1" thickBot="1" x14ac:dyDescent="0.3">
      <c r="A57" s="55" t="s">
        <v>240</v>
      </c>
      <c r="B57" s="51">
        <v>1</v>
      </c>
      <c r="C57" s="51" t="s">
        <v>24</v>
      </c>
      <c r="D57" s="51" t="s">
        <v>24</v>
      </c>
      <c r="E57" s="51" t="s">
        <v>129</v>
      </c>
      <c r="F57" s="10" t="s">
        <v>356</v>
      </c>
      <c r="G57" s="51">
        <v>1</v>
      </c>
      <c r="H57" s="51" t="s">
        <v>24</v>
      </c>
      <c r="I57" s="51" t="s">
        <v>24</v>
      </c>
      <c r="J57" s="51">
        <f t="shared" si="3"/>
        <v>2</v>
      </c>
      <c r="K57" s="56" t="s">
        <v>24</v>
      </c>
      <c r="L57" s="56" t="s">
        <v>34</v>
      </c>
      <c r="M57" s="51">
        <f t="shared" si="4"/>
        <v>1</v>
      </c>
      <c r="N57" s="51" t="str">
        <f t="shared" si="4"/>
        <v>03.04.2019</v>
      </c>
      <c r="O57" s="51" t="str">
        <f t="shared" si="4"/>
        <v>03.04.2019</v>
      </c>
      <c r="P57" s="70" t="s">
        <v>21</v>
      </c>
      <c r="Q57" s="57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9"/>
    </row>
    <row r="58" spans="1:43" s="60" customFormat="1" ht="27" customHeight="1" thickBot="1" x14ac:dyDescent="0.3">
      <c r="A58" s="55" t="s">
        <v>241</v>
      </c>
      <c r="B58" s="51">
        <v>1</v>
      </c>
      <c r="C58" s="51" t="s">
        <v>19</v>
      </c>
      <c r="D58" s="51" t="s">
        <v>19</v>
      </c>
      <c r="E58" s="51" t="s">
        <v>129</v>
      </c>
      <c r="F58" s="10" t="s">
        <v>356</v>
      </c>
      <c r="G58" s="51">
        <v>1</v>
      </c>
      <c r="H58" s="51" t="s">
        <v>19</v>
      </c>
      <c r="I58" s="51" t="s">
        <v>19</v>
      </c>
      <c r="J58" s="51">
        <f t="shared" si="3"/>
        <v>2</v>
      </c>
      <c r="K58" s="56" t="s">
        <v>19</v>
      </c>
      <c r="L58" s="56" t="s">
        <v>27</v>
      </c>
      <c r="M58" s="51">
        <f t="shared" si="4"/>
        <v>1</v>
      </c>
      <c r="N58" s="51" t="str">
        <f t="shared" si="4"/>
        <v>08.04.2019</v>
      </c>
      <c r="O58" s="51" t="str">
        <f t="shared" si="4"/>
        <v>08.04.2019</v>
      </c>
      <c r="P58" s="70" t="s">
        <v>21</v>
      </c>
      <c r="Q58" s="57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9"/>
    </row>
    <row r="59" spans="1:43" s="60" customFormat="1" ht="27" customHeight="1" thickBot="1" x14ac:dyDescent="0.3">
      <c r="A59" s="55" t="s">
        <v>242</v>
      </c>
      <c r="B59" s="51">
        <v>1</v>
      </c>
      <c r="C59" s="51" t="s">
        <v>73</v>
      </c>
      <c r="D59" s="51" t="s">
        <v>73</v>
      </c>
      <c r="E59" s="51" t="s">
        <v>129</v>
      </c>
      <c r="F59" s="10" t="s">
        <v>356</v>
      </c>
      <c r="G59" s="51">
        <v>1</v>
      </c>
      <c r="H59" s="51" t="s">
        <v>73</v>
      </c>
      <c r="I59" s="51" t="s">
        <v>73</v>
      </c>
      <c r="J59" s="51">
        <f t="shared" si="3"/>
        <v>2</v>
      </c>
      <c r="K59" s="56" t="s">
        <v>73</v>
      </c>
      <c r="L59" s="56" t="s">
        <v>22</v>
      </c>
      <c r="M59" s="51">
        <f t="shared" si="4"/>
        <v>1</v>
      </c>
      <c r="N59" s="51" t="str">
        <f t="shared" si="4"/>
        <v>10.04.2019</v>
      </c>
      <c r="O59" s="51" t="str">
        <f t="shared" si="4"/>
        <v>10.04.2019</v>
      </c>
      <c r="P59" s="70" t="s">
        <v>21</v>
      </c>
      <c r="Q59" s="57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9"/>
    </row>
    <row r="60" spans="1:43" s="60" customFormat="1" ht="27" customHeight="1" thickBot="1" x14ac:dyDescent="0.3">
      <c r="A60" s="55" t="s">
        <v>243</v>
      </c>
      <c r="B60" s="51">
        <v>1</v>
      </c>
      <c r="C60" s="51" t="s">
        <v>72</v>
      </c>
      <c r="D60" s="51" t="s">
        <v>72</v>
      </c>
      <c r="E60" s="51" t="s">
        <v>129</v>
      </c>
      <c r="F60" s="36" t="s">
        <v>355</v>
      </c>
      <c r="G60" s="51">
        <v>1</v>
      </c>
      <c r="H60" s="51" t="s">
        <v>72</v>
      </c>
      <c r="I60" s="51" t="s">
        <v>72</v>
      </c>
      <c r="J60" s="51">
        <f t="shared" si="3"/>
        <v>6</v>
      </c>
      <c r="K60" s="56" t="s">
        <v>121</v>
      </c>
      <c r="L60" s="56" t="s">
        <v>72</v>
      </c>
      <c r="M60" s="51">
        <f t="shared" si="4"/>
        <v>1</v>
      </c>
      <c r="N60" s="51" t="str">
        <f t="shared" si="4"/>
        <v>19.04.2019</v>
      </c>
      <c r="O60" s="51" t="str">
        <f t="shared" si="4"/>
        <v>19.04.2019</v>
      </c>
      <c r="P60" s="70" t="s">
        <v>21</v>
      </c>
      <c r="Q60" s="57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9"/>
    </row>
    <row r="61" spans="1:43" s="4" customFormat="1" ht="45" customHeight="1" thickBot="1" x14ac:dyDescent="0.3">
      <c r="A61" s="54" t="s">
        <v>244</v>
      </c>
      <c r="B61" s="51">
        <v>1</v>
      </c>
      <c r="C61" s="51" t="s">
        <v>25</v>
      </c>
      <c r="D61" s="51" t="s">
        <v>25</v>
      </c>
      <c r="E61" s="51" t="s">
        <v>129</v>
      </c>
      <c r="F61" s="10" t="s">
        <v>356</v>
      </c>
      <c r="G61" s="51">
        <v>1</v>
      </c>
      <c r="H61" s="51" t="s">
        <v>25</v>
      </c>
      <c r="I61" s="51" t="s">
        <v>25</v>
      </c>
      <c r="J61" s="51">
        <f t="shared" si="3"/>
        <v>2</v>
      </c>
      <c r="K61" s="47" t="s">
        <v>25</v>
      </c>
      <c r="L61" s="47" t="s">
        <v>26</v>
      </c>
      <c r="M61" s="51">
        <f t="shared" si="4"/>
        <v>1</v>
      </c>
      <c r="N61" s="51" t="str">
        <f t="shared" si="4"/>
        <v>15.04.2019</v>
      </c>
      <c r="O61" s="51" t="str">
        <f t="shared" si="4"/>
        <v>15.04.2019</v>
      </c>
      <c r="P61" s="70" t="s">
        <v>21</v>
      </c>
      <c r="Q61" s="13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8"/>
    </row>
    <row r="62" spans="1:43" s="4" customFormat="1" ht="45" customHeight="1" thickBot="1" x14ac:dyDescent="0.3">
      <c r="A62" s="54" t="s">
        <v>245</v>
      </c>
      <c r="B62" s="51">
        <v>1</v>
      </c>
      <c r="C62" s="51" t="s">
        <v>26</v>
      </c>
      <c r="D62" s="51" t="s">
        <v>26</v>
      </c>
      <c r="E62" s="51" t="s">
        <v>129</v>
      </c>
      <c r="F62" s="10" t="s">
        <v>356</v>
      </c>
      <c r="G62" s="51">
        <v>1</v>
      </c>
      <c r="H62" s="51" t="s">
        <v>26</v>
      </c>
      <c r="I62" s="51" t="s">
        <v>26</v>
      </c>
      <c r="J62" s="51">
        <f t="shared" si="3"/>
        <v>2</v>
      </c>
      <c r="K62" s="47" t="s">
        <v>26</v>
      </c>
      <c r="L62" s="47" t="s">
        <v>74</v>
      </c>
      <c r="M62" s="51">
        <f t="shared" si="4"/>
        <v>1</v>
      </c>
      <c r="N62" s="51" t="str">
        <f t="shared" si="4"/>
        <v>16.04.2019</v>
      </c>
      <c r="O62" s="51" t="str">
        <f t="shared" si="4"/>
        <v>16.04.2019</v>
      </c>
      <c r="P62" s="70" t="s">
        <v>21</v>
      </c>
      <c r="Q62" s="13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8"/>
    </row>
    <row r="63" spans="1:43" s="5" customFormat="1" ht="18.75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44"/>
      <c r="K63" s="38"/>
      <c r="L63" s="38"/>
      <c r="M63" s="38"/>
      <c r="N63" s="38"/>
      <c r="O63" s="38"/>
      <c r="P63" s="38"/>
    </row>
    <row r="64" spans="1:43" s="5" customFormat="1" ht="18.75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44"/>
      <c r="K64" s="38"/>
      <c r="L64" s="38"/>
      <c r="M64" s="38"/>
      <c r="N64" s="38"/>
      <c r="O64" s="38"/>
      <c r="P64" s="38"/>
    </row>
    <row r="65" spans="1:21" s="5" customFormat="1" ht="18.7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44"/>
      <c r="K65" s="38"/>
      <c r="L65" s="38"/>
      <c r="M65" s="38"/>
      <c r="N65" s="38"/>
      <c r="O65" s="38"/>
      <c r="P65" s="38"/>
    </row>
    <row r="66" spans="1:21" s="5" customFormat="1" ht="18.7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44"/>
      <c r="K66" s="38"/>
      <c r="L66" s="38"/>
      <c r="M66" s="38"/>
      <c r="N66" s="38"/>
      <c r="O66" s="38"/>
      <c r="P66" s="38"/>
    </row>
    <row r="67" spans="1:21" s="5" customFormat="1" ht="18.75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44"/>
      <c r="K67" s="38"/>
      <c r="L67" s="38"/>
      <c r="M67" s="38"/>
      <c r="N67" s="38"/>
      <c r="O67" s="38"/>
      <c r="P67" s="38"/>
    </row>
    <row r="68" spans="1:21" s="5" customFormat="1" ht="18.75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44"/>
      <c r="K68" s="38"/>
      <c r="L68" s="38"/>
      <c r="M68" s="38"/>
      <c r="N68" s="38"/>
      <c r="O68" s="38"/>
      <c r="P68" s="38"/>
    </row>
    <row r="69" spans="1:21" s="5" customFormat="1" ht="57" customHeight="1" x14ac:dyDescent="0.25">
      <c r="A69" s="37"/>
      <c r="B69" s="11"/>
      <c r="C69" s="11"/>
      <c r="D69" s="11"/>
      <c r="E69" s="11"/>
      <c r="F69" s="84" t="s">
        <v>28</v>
      </c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</row>
    <row r="70" spans="1:21" s="5" customFormat="1" ht="42.75" customHeight="1" x14ac:dyDescent="0.25">
      <c r="A70" s="37"/>
      <c r="B70" s="11"/>
      <c r="C70" s="11"/>
      <c r="D70" s="11"/>
      <c r="E70" s="11"/>
      <c r="F70" s="83" t="s">
        <v>11</v>
      </c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</row>
  </sheetData>
  <mergeCells count="14">
    <mergeCell ref="F70:U70"/>
    <mergeCell ref="A14:P14"/>
    <mergeCell ref="A16:A17"/>
    <mergeCell ref="B16:D16"/>
    <mergeCell ref="E16:E17"/>
    <mergeCell ref="F16:F17"/>
    <mergeCell ref="G16:I16"/>
    <mergeCell ref="J16:L16"/>
    <mergeCell ref="M16:O16"/>
    <mergeCell ref="P16:P17"/>
    <mergeCell ref="A18:P18"/>
    <mergeCell ref="A22:P22"/>
    <mergeCell ref="A46:P46"/>
    <mergeCell ref="F69:U6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8"/>
  <sheetViews>
    <sheetView topLeftCell="A65" zoomScale="70" zoomScaleNormal="70" workbookViewId="0">
      <selection activeCell="G53" sqref="G53:I80"/>
    </sheetView>
  </sheetViews>
  <sheetFormatPr defaultColWidth="9.140625" defaultRowHeight="15" x14ac:dyDescent="0.25"/>
  <cols>
    <col min="1" max="1" width="32.140625" style="19" customWidth="1"/>
    <col min="2" max="2" width="7.7109375" style="31" customWidth="1"/>
    <col min="3" max="3" width="10.85546875" style="31" customWidth="1"/>
    <col min="4" max="4" width="11.42578125" style="31" customWidth="1"/>
    <col min="5" max="5" width="29.28515625" style="31" customWidth="1"/>
    <col min="6" max="6" width="37.140625" style="19" customWidth="1"/>
    <col min="7" max="7" width="8.140625" style="31" customWidth="1"/>
    <col min="8" max="8" width="10.85546875" style="31" customWidth="1"/>
    <col min="9" max="9" width="10.140625" style="31" customWidth="1"/>
    <col min="10" max="10" width="7.28515625" style="45" customWidth="1"/>
    <col min="11" max="11" width="12.85546875" style="25" customWidth="1"/>
    <col min="12" max="12" width="12" style="25" customWidth="1"/>
    <col min="13" max="13" width="7.85546875" style="20" customWidth="1"/>
    <col min="14" max="14" width="11.42578125" style="25" customWidth="1"/>
    <col min="15" max="15" width="11.140625" style="25" customWidth="1"/>
    <col min="16" max="16" width="57.28515625" style="28" customWidth="1"/>
    <col min="17" max="16384" width="9.140625" style="2"/>
  </cols>
  <sheetData>
    <row r="1" spans="1:42" ht="18" hidden="1" customHeight="1" x14ac:dyDescent="0.25">
      <c r="A1" s="35"/>
      <c r="B1" s="26"/>
      <c r="C1" s="26"/>
      <c r="D1" s="26"/>
      <c r="E1" s="26"/>
      <c r="F1" s="35"/>
      <c r="G1" s="26"/>
      <c r="H1" s="26"/>
      <c r="I1" s="26"/>
      <c r="J1" s="39"/>
      <c r="K1" s="21"/>
      <c r="L1" s="21"/>
      <c r="M1" s="16"/>
      <c r="N1" s="21"/>
      <c r="O1" s="21"/>
      <c r="P1" s="27" t="s">
        <v>10</v>
      </c>
      <c r="Q1" s="1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8.75" customHeight="1" x14ac:dyDescent="0.25">
      <c r="A2" s="66"/>
      <c r="B2" s="15"/>
      <c r="C2" s="15"/>
      <c r="D2" s="15"/>
      <c r="E2" s="15"/>
      <c r="F2" s="66"/>
      <c r="G2" s="15"/>
      <c r="H2" s="15"/>
      <c r="I2" s="15"/>
      <c r="J2" s="41"/>
      <c r="K2" s="28"/>
      <c r="L2" s="22"/>
      <c r="M2" s="28"/>
      <c r="N2" s="18"/>
      <c r="O2" s="22"/>
      <c r="P2" s="69" t="s">
        <v>357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8.75" customHeight="1" x14ac:dyDescent="0.25">
      <c r="A3" s="66"/>
      <c r="B3" s="15"/>
      <c r="C3" s="15"/>
      <c r="D3" s="15"/>
      <c r="E3" s="15"/>
      <c r="F3" s="66"/>
      <c r="G3" s="15"/>
      <c r="H3" s="15"/>
      <c r="I3" s="15"/>
      <c r="J3" s="41"/>
      <c r="K3" s="28"/>
      <c r="L3" s="22"/>
      <c r="M3" s="28"/>
      <c r="N3" s="18"/>
      <c r="O3" s="22"/>
      <c r="P3" s="69" t="s">
        <v>358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 x14ac:dyDescent="0.25">
      <c r="A4" s="66"/>
      <c r="B4" s="15"/>
      <c r="C4" s="15"/>
      <c r="D4" s="15"/>
      <c r="E4" s="15"/>
      <c r="F4" s="66"/>
      <c r="G4" s="15"/>
      <c r="H4" s="15"/>
      <c r="I4" s="15"/>
      <c r="J4" s="41"/>
      <c r="K4" s="28"/>
      <c r="L4" s="22"/>
      <c r="M4" s="28"/>
      <c r="N4" s="18"/>
      <c r="O4" s="22"/>
      <c r="P4" s="68" t="s">
        <v>359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25">
      <c r="A5" s="66"/>
      <c r="B5" s="15"/>
      <c r="C5" s="15"/>
      <c r="D5" s="15"/>
      <c r="E5" s="15"/>
      <c r="F5" s="66"/>
      <c r="G5" s="15"/>
      <c r="H5" s="15"/>
      <c r="I5" s="15"/>
      <c r="J5" s="41"/>
      <c r="K5" s="28"/>
      <c r="L5" s="22"/>
      <c r="M5" s="28"/>
      <c r="N5" s="18"/>
      <c r="O5" s="22"/>
      <c r="P5" s="69" t="s">
        <v>360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25">
      <c r="A6" s="66"/>
      <c r="B6" s="15"/>
      <c r="C6" s="15"/>
      <c r="D6" s="15"/>
      <c r="E6" s="15"/>
      <c r="F6" s="66"/>
      <c r="G6" s="15"/>
      <c r="H6" s="15"/>
      <c r="I6" s="15"/>
      <c r="J6" s="41"/>
      <c r="K6" s="28"/>
      <c r="L6" s="22"/>
      <c r="M6" s="28"/>
      <c r="N6" s="18"/>
      <c r="O6" s="22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8.75" customHeight="1" x14ac:dyDescent="0.25">
      <c r="A7" s="66"/>
      <c r="B7" s="15"/>
      <c r="C7" s="15"/>
      <c r="D7" s="15"/>
      <c r="E7" s="15"/>
      <c r="F7" s="66"/>
      <c r="G7" s="15"/>
      <c r="H7" s="15"/>
      <c r="I7" s="15"/>
      <c r="J7" s="41"/>
      <c r="K7" s="28"/>
      <c r="L7" s="22"/>
      <c r="M7" s="28"/>
      <c r="N7" s="18"/>
      <c r="O7" s="22"/>
      <c r="P7" s="29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34.5" customHeight="1" x14ac:dyDescent="0.25">
      <c r="A8" s="53"/>
      <c r="B8" s="15"/>
      <c r="C8" s="15"/>
      <c r="D8" s="15"/>
      <c r="E8" s="15"/>
      <c r="F8" s="53"/>
      <c r="G8" s="15"/>
      <c r="H8" s="15"/>
      <c r="I8" s="15"/>
      <c r="J8" s="40"/>
      <c r="K8" s="28"/>
      <c r="L8" s="22"/>
      <c r="M8" s="28"/>
      <c r="N8" s="17"/>
      <c r="O8" s="22"/>
      <c r="P8" s="50" t="s">
        <v>127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8.75" customHeight="1" x14ac:dyDescent="0.25">
      <c r="A9" s="53"/>
      <c r="B9" s="15"/>
      <c r="C9" s="15"/>
      <c r="D9" s="15"/>
      <c r="E9" s="15"/>
      <c r="F9" s="53"/>
      <c r="G9" s="15"/>
      <c r="H9" s="15"/>
      <c r="I9" s="15"/>
      <c r="J9" s="41"/>
      <c r="K9" s="28"/>
      <c r="L9" s="22"/>
      <c r="M9" s="28"/>
      <c r="N9" s="18"/>
      <c r="O9" s="22"/>
      <c r="P9" s="32" t="s">
        <v>13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18.75" customHeight="1" x14ac:dyDescent="0.25">
      <c r="A10" s="53"/>
      <c r="B10" s="15"/>
      <c r="C10" s="15"/>
      <c r="D10" s="15"/>
      <c r="E10" s="15"/>
      <c r="F10" s="53"/>
      <c r="G10" s="15"/>
      <c r="H10" s="15"/>
      <c r="I10" s="15"/>
      <c r="J10" s="41"/>
      <c r="K10" s="28"/>
      <c r="L10" s="22"/>
      <c r="M10" s="28"/>
      <c r="N10" s="18"/>
      <c r="O10" s="22"/>
      <c r="P10" s="33" t="s">
        <v>125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21.75" customHeight="1" x14ac:dyDescent="0.25">
      <c r="A11" s="53"/>
      <c r="B11" s="15"/>
      <c r="C11" s="15"/>
      <c r="D11" s="15"/>
      <c r="E11" s="15"/>
      <c r="F11" s="53"/>
      <c r="G11" s="15"/>
      <c r="H11" s="15"/>
      <c r="I11" s="15"/>
      <c r="J11" s="41"/>
      <c r="K11" s="28"/>
      <c r="L11" s="22"/>
      <c r="M11" s="28"/>
      <c r="N11" s="18"/>
      <c r="O11" s="22"/>
      <c r="P11" s="33" t="s">
        <v>361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18.75" customHeight="1" x14ac:dyDescent="0.25">
      <c r="A12" s="53"/>
      <c r="B12" s="15"/>
      <c r="C12" s="15"/>
      <c r="D12" s="15"/>
      <c r="E12" s="15"/>
      <c r="F12" s="53"/>
      <c r="G12" s="15"/>
      <c r="H12" s="15"/>
      <c r="I12" s="15"/>
      <c r="J12" s="41"/>
      <c r="K12" s="28"/>
      <c r="L12" s="22"/>
      <c r="M12" s="28"/>
      <c r="N12" s="18"/>
      <c r="O12" s="22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52.5" customHeight="1" x14ac:dyDescent="0.25">
      <c r="A13" s="53"/>
      <c r="B13" s="15"/>
      <c r="C13" s="15"/>
      <c r="D13" s="15"/>
      <c r="E13" s="15"/>
      <c r="F13" s="53"/>
      <c r="G13" s="15"/>
      <c r="H13" s="15"/>
      <c r="I13" s="15"/>
      <c r="J13" s="41"/>
      <c r="K13" s="28"/>
      <c r="L13" s="22"/>
      <c r="M13" s="28"/>
      <c r="N13" s="18"/>
      <c r="O13" s="22"/>
      <c r="P13" s="18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52.5" customHeight="1" x14ac:dyDescent="0.25">
      <c r="A14" s="78" t="s">
        <v>366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1" customFormat="1" x14ac:dyDescent="0.25">
      <c r="A15" s="24"/>
      <c r="B15" s="30"/>
      <c r="C15" s="30"/>
      <c r="D15" s="30"/>
      <c r="E15" s="30"/>
      <c r="F15" s="24"/>
      <c r="G15" s="30"/>
      <c r="H15" s="30"/>
      <c r="I15" s="30"/>
      <c r="J15" s="42"/>
      <c r="K15" s="34"/>
      <c r="L15" s="30"/>
      <c r="M15" s="34"/>
      <c r="N15" s="30"/>
      <c r="O15" s="34"/>
      <c r="P15" s="3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36.75" customHeight="1" x14ac:dyDescent="0.25">
      <c r="A16" s="81" t="s">
        <v>0</v>
      </c>
      <c r="B16" s="81" t="s">
        <v>1</v>
      </c>
      <c r="C16" s="81"/>
      <c r="D16" s="81"/>
      <c r="E16" s="81" t="s">
        <v>8</v>
      </c>
      <c r="F16" s="81" t="s">
        <v>2</v>
      </c>
      <c r="G16" s="81" t="s">
        <v>12</v>
      </c>
      <c r="H16" s="81"/>
      <c r="I16" s="81"/>
      <c r="J16" s="81" t="s">
        <v>5</v>
      </c>
      <c r="K16" s="81"/>
      <c r="L16" s="81"/>
      <c r="M16" s="81" t="s">
        <v>6</v>
      </c>
      <c r="N16" s="81"/>
      <c r="O16" s="81"/>
      <c r="P16" s="82" t="s">
        <v>9</v>
      </c>
      <c r="Q16" s="1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 ht="45" customHeight="1" x14ac:dyDescent="0.25">
      <c r="A17" s="81"/>
      <c r="B17" s="52" t="s">
        <v>3</v>
      </c>
      <c r="C17" s="52" t="s">
        <v>7</v>
      </c>
      <c r="D17" s="52" t="s">
        <v>4</v>
      </c>
      <c r="E17" s="81"/>
      <c r="F17" s="81"/>
      <c r="G17" s="52" t="s">
        <v>3</v>
      </c>
      <c r="H17" s="52" t="s">
        <v>7</v>
      </c>
      <c r="I17" s="52" t="s">
        <v>4</v>
      </c>
      <c r="J17" s="43" t="s">
        <v>3</v>
      </c>
      <c r="K17" s="52" t="s">
        <v>7</v>
      </c>
      <c r="L17" s="52" t="s">
        <v>4</v>
      </c>
      <c r="M17" s="52" t="s">
        <v>3</v>
      </c>
      <c r="N17" s="52" t="s">
        <v>7</v>
      </c>
      <c r="O17" s="52" t="s">
        <v>4</v>
      </c>
      <c r="P17" s="82"/>
      <c r="Q17" s="1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3" ht="19.5" customHeight="1" x14ac:dyDescent="0.25">
      <c r="A18" s="85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  <c r="Q18" s="12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 ht="58.5" customHeight="1" x14ac:dyDescent="0.25">
      <c r="A19" s="10" t="s">
        <v>246</v>
      </c>
      <c r="B19" s="51">
        <v>1</v>
      </c>
      <c r="C19" s="51" t="s">
        <v>19</v>
      </c>
      <c r="D19" s="51" t="s">
        <v>19</v>
      </c>
      <c r="E19" s="51" t="s">
        <v>129</v>
      </c>
      <c r="F19" s="36" t="s">
        <v>352</v>
      </c>
      <c r="G19" s="51">
        <v>1</v>
      </c>
      <c r="H19" s="51" t="s">
        <v>19</v>
      </c>
      <c r="I19" s="51" t="s">
        <v>19</v>
      </c>
      <c r="J19" s="51">
        <f>L19-K19+1</f>
        <v>5</v>
      </c>
      <c r="K19" s="47" t="s">
        <v>19</v>
      </c>
      <c r="L19" s="47" t="s">
        <v>20</v>
      </c>
      <c r="M19" s="51">
        <f>B19</f>
        <v>1</v>
      </c>
      <c r="N19" s="51" t="str">
        <f t="shared" ref="N19:O20" si="0">C19</f>
        <v>08.04.2019</v>
      </c>
      <c r="O19" s="51" t="str">
        <f t="shared" si="0"/>
        <v>08.04.2019</v>
      </c>
      <c r="P19" s="70" t="s">
        <v>21</v>
      </c>
      <c r="Q19" s="1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3" ht="62.25" customHeight="1" thickBot="1" x14ac:dyDescent="0.3">
      <c r="A20" s="10" t="s">
        <v>247</v>
      </c>
      <c r="B20" s="51">
        <v>1</v>
      </c>
      <c r="C20" s="51" t="s">
        <v>17</v>
      </c>
      <c r="D20" s="51" t="s">
        <v>17</v>
      </c>
      <c r="E20" s="51" t="s">
        <v>129</v>
      </c>
      <c r="F20" s="36" t="s">
        <v>352</v>
      </c>
      <c r="G20" s="51">
        <v>1</v>
      </c>
      <c r="H20" s="51" t="s">
        <v>17</v>
      </c>
      <c r="I20" s="51" t="s">
        <v>17</v>
      </c>
      <c r="J20" s="51">
        <f>L20-K20+1</f>
        <v>5</v>
      </c>
      <c r="K20" s="47" t="s">
        <v>17</v>
      </c>
      <c r="L20" s="47" t="s">
        <v>18</v>
      </c>
      <c r="M20" s="51">
        <f>B20</f>
        <v>1</v>
      </c>
      <c r="N20" s="51" t="str">
        <f t="shared" si="0"/>
        <v>01.04.2019</v>
      </c>
      <c r="O20" s="51" t="str">
        <f t="shared" si="0"/>
        <v>01.04.2019</v>
      </c>
      <c r="P20" s="70" t="s">
        <v>21</v>
      </c>
      <c r="Q20" s="1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3" s="3" customFormat="1" ht="21.75" customHeight="1" thickBot="1" x14ac:dyDescent="0.3">
      <c r="A21" s="87" t="s">
        <v>15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  <c r="Q21" s="1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7"/>
    </row>
    <row r="22" spans="1:43" s="3" customFormat="1" ht="26.25" customHeight="1" thickBot="1" x14ac:dyDescent="0.3">
      <c r="A22" s="54" t="s">
        <v>248</v>
      </c>
      <c r="B22" s="51">
        <v>1</v>
      </c>
      <c r="C22" s="51" t="s">
        <v>17</v>
      </c>
      <c r="D22" s="51" t="s">
        <v>17</v>
      </c>
      <c r="E22" s="51" t="s">
        <v>129</v>
      </c>
      <c r="F22" s="36" t="s">
        <v>354</v>
      </c>
      <c r="G22" s="51">
        <v>1</v>
      </c>
      <c r="H22" s="51" t="s">
        <v>17</v>
      </c>
      <c r="I22" s="51" t="s">
        <v>17</v>
      </c>
      <c r="J22" s="51">
        <f t="shared" ref="J22:J51" si="1">L22-K22+1</f>
        <v>6</v>
      </c>
      <c r="K22" s="47" t="s">
        <v>17</v>
      </c>
      <c r="L22" s="47" t="s">
        <v>307</v>
      </c>
      <c r="M22" s="51">
        <f t="shared" ref="M22:O51" si="2">B22</f>
        <v>1</v>
      </c>
      <c r="N22" s="51" t="str">
        <f t="shared" si="2"/>
        <v>01.04.2019</v>
      </c>
      <c r="O22" s="51" t="str">
        <f t="shared" si="2"/>
        <v>01.04.2019</v>
      </c>
      <c r="P22" s="70" t="s">
        <v>21</v>
      </c>
      <c r="Q22" s="12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7"/>
    </row>
    <row r="23" spans="1:43" s="3" customFormat="1" ht="26.25" customHeight="1" thickBot="1" x14ac:dyDescent="0.3">
      <c r="A23" s="54" t="s">
        <v>249</v>
      </c>
      <c r="B23" s="51">
        <v>1</v>
      </c>
      <c r="C23" s="51" t="s">
        <v>17</v>
      </c>
      <c r="D23" s="51" t="s">
        <v>17</v>
      </c>
      <c r="E23" s="51" t="s">
        <v>129</v>
      </c>
      <c r="F23" s="36" t="s">
        <v>354</v>
      </c>
      <c r="G23" s="51">
        <v>1</v>
      </c>
      <c r="H23" s="51" t="s">
        <v>17</v>
      </c>
      <c r="I23" s="51" t="s">
        <v>17</v>
      </c>
      <c r="J23" s="51">
        <f t="shared" si="1"/>
        <v>3</v>
      </c>
      <c r="K23" s="47" t="s">
        <v>17</v>
      </c>
      <c r="L23" s="47" t="s">
        <v>24</v>
      </c>
      <c r="M23" s="51">
        <f t="shared" si="2"/>
        <v>1</v>
      </c>
      <c r="N23" s="51" t="str">
        <f t="shared" si="2"/>
        <v>01.04.2019</v>
      </c>
      <c r="O23" s="51" t="str">
        <f t="shared" si="2"/>
        <v>01.04.2019</v>
      </c>
      <c r="P23" s="70" t="s">
        <v>21</v>
      </c>
      <c r="Q23" s="12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7"/>
    </row>
    <row r="24" spans="1:43" s="3" customFormat="1" ht="26.25" customHeight="1" thickBot="1" x14ac:dyDescent="0.3">
      <c r="A24" s="54" t="s">
        <v>250</v>
      </c>
      <c r="B24" s="51">
        <v>1</v>
      </c>
      <c r="C24" s="51" t="s">
        <v>72</v>
      </c>
      <c r="D24" s="51" t="s">
        <v>72</v>
      </c>
      <c r="E24" s="51" t="s">
        <v>129</v>
      </c>
      <c r="F24" s="36" t="s">
        <v>354</v>
      </c>
      <c r="G24" s="51">
        <v>1</v>
      </c>
      <c r="H24" s="51" t="s">
        <v>72</v>
      </c>
      <c r="I24" s="51" t="s">
        <v>72</v>
      </c>
      <c r="J24" s="51">
        <f t="shared" si="1"/>
        <v>6</v>
      </c>
      <c r="K24" s="47" t="s">
        <v>72</v>
      </c>
      <c r="L24" s="47" t="s">
        <v>123</v>
      </c>
      <c r="M24" s="51">
        <f t="shared" si="2"/>
        <v>1</v>
      </c>
      <c r="N24" s="51" t="str">
        <f t="shared" si="2"/>
        <v>19.04.2019</v>
      </c>
      <c r="O24" s="51" t="str">
        <f t="shared" si="2"/>
        <v>19.04.2019</v>
      </c>
      <c r="P24" s="70" t="s">
        <v>21</v>
      </c>
      <c r="Q24" s="1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7"/>
    </row>
    <row r="25" spans="1:43" s="3" customFormat="1" ht="26.25" customHeight="1" thickBot="1" x14ac:dyDescent="0.3">
      <c r="A25" s="54" t="s">
        <v>251</v>
      </c>
      <c r="B25" s="51">
        <v>1</v>
      </c>
      <c r="C25" s="51" t="s">
        <v>72</v>
      </c>
      <c r="D25" s="51" t="s">
        <v>72</v>
      </c>
      <c r="E25" s="51" t="s">
        <v>129</v>
      </c>
      <c r="F25" s="36" t="s">
        <v>354</v>
      </c>
      <c r="G25" s="51">
        <v>1</v>
      </c>
      <c r="H25" s="51" t="s">
        <v>72</v>
      </c>
      <c r="I25" s="51" t="s">
        <v>72</v>
      </c>
      <c r="J25" s="51">
        <f t="shared" si="1"/>
        <v>6</v>
      </c>
      <c r="K25" s="47" t="s">
        <v>72</v>
      </c>
      <c r="L25" s="47" t="s">
        <v>123</v>
      </c>
      <c r="M25" s="51">
        <f t="shared" si="2"/>
        <v>1</v>
      </c>
      <c r="N25" s="51" t="str">
        <f t="shared" si="2"/>
        <v>19.04.2019</v>
      </c>
      <c r="O25" s="51" t="str">
        <f t="shared" si="2"/>
        <v>19.04.2019</v>
      </c>
      <c r="P25" s="70" t="s">
        <v>21</v>
      </c>
      <c r="Q25" s="12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/>
    </row>
    <row r="26" spans="1:43" s="3" customFormat="1" ht="26.25" customHeight="1" thickBot="1" x14ac:dyDescent="0.3">
      <c r="A26" s="54" t="s">
        <v>252</v>
      </c>
      <c r="B26" s="51">
        <v>1</v>
      </c>
      <c r="C26" s="51" t="s">
        <v>72</v>
      </c>
      <c r="D26" s="51" t="s">
        <v>72</v>
      </c>
      <c r="E26" s="51" t="s">
        <v>129</v>
      </c>
      <c r="F26" s="36" t="s">
        <v>354</v>
      </c>
      <c r="G26" s="51">
        <v>1</v>
      </c>
      <c r="H26" s="51" t="s">
        <v>72</v>
      </c>
      <c r="I26" s="51" t="s">
        <v>72</v>
      </c>
      <c r="J26" s="51">
        <f t="shared" si="1"/>
        <v>6</v>
      </c>
      <c r="K26" s="47" t="s">
        <v>72</v>
      </c>
      <c r="L26" s="47" t="s">
        <v>123</v>
      </c>
      <c r="M26" s="51">
        <f t="shared" si="2"/>
        <v>1</v>
      </c>
      <c r="N26" s="51" t="str">
        <f t="shared" si="2"/>
        <v>19.04.2019</v>
      </c>
      <c r="O26" s="51" t="str">
        <f t="shared" si="2"/>
        <v>19.04.2019</v>
      </c>
      <c r="P26" s="70" t="s">
        <v>21</v>
      </c>
      <c r="Q26" s="12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/>
    </row>
    <row r="27" spans="1:43" s="3" customFormat="1" ht="26.25" customHeight="1" thickBot="1" x14ac:dyDescent="0.3">
      <c r="A27" s="54" t="s">
        <v>253</v>
      </c>
      <c r="B27" s="51">
        <v>1</v>
      </c>
      <c r="C27" s="51" t="s">
        <v>72</v>
      </c>
      <c r="D27" s="51" t="s">
        <v>72</v>
      </c>
      <c r="E27" s="51" t="s">
        <v>129</v>
      </c>
      <c r="F27" s="36" t="s">
        <v>354</v>
      </c>
      <c r="G27" s="51">
        <v>1</v>
      </c>
      <c r="H27" s="51" t="s">
        <v>72</v>
      </c>
      <c r="I27" s="51" t="s">
        <v>72</v>
      </c>
      <c r="J27" s="51">
        <f t="shared" si="1"/>
        <v>6</v>
      </c>
      <c r="K27" s="47" t="s">
        <v>72</v>
      </c>
      <c r="L27" s="47" t="s">
        <v>123</v>
      </c>
      <c r="M27" s="51">
        <f t="shared" si="2"/>
        <v>1</v>
      </c>
      <c r="N27" s="51" t="str">
        <f t="shared" si="2"/>
        <v>19.04.2019</v>
      </c>
      <c r="O27" s="51" t="str">
        <f t="shared" si="2"/>
        <v>19.04.2019</v>
      </c>
      <c r="P27" s="70" t="s">
        <v>21</v>
      </c>
      <c r="Q27" s="12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/>
    </row>
    <row r="28" spans="1:43" s="3" customFormat="1" ht="26.25" customHeight="1" thickBot="1" x14ac:dyDescent="0.3">
      <c r="A28" s="54" t="s">
        <v>254</v>
      </c>
      <c r="B28" s="51">
        <v>1</v>
      </c>
      <c r="C28" s="51" t="s">
        <v>72</v>
      </c>
      <c r="D28" s="51" t="s">
        <v>72</v>
      </c>
      <c r="E28" s="51" t="s">
        <v>129</v>
      </c>
      <c r="F28" s="36" t="s">
        <v>354</v>
      </c>
      <c r="G28" s="51">
        <v>1</v>
      </c>
      <c r="H28" s="51" t="s">
        <v>72</v>
      </c>
      <c r="I28" s="51" t="s">
        <v>72</v>
      </c>
      <c r="J28" s="51">
        <f t="shared" si="1"/>
        <v>6</v>
      </c>
      <c r="K28" s="47" t="s">
        <v>72</v>
      </c>
      <c r="L28" s="47" t="s">
        <v>123</v>
      </c>
      <c r="M28" s="51">
        <f t="shared" si="2"/>
        <v>1</v>
      </c>
      <c r="N28" s="51" t="str">
        <f t="shared" si="2"/>
        <v>19.04.2019</v>
      </c>
      <c r="O28" s="51" t="str">
        <f t="shared" si="2"/>
        <v>19.04.2019</v>
      </c>
      <c r="P28" s="70" t="s">
        <v>21</v>
      </c>
      <c r="Q28" s="1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/>
    </row>
    <row r="29" spans="1:43" s="3" customFormat="1" ht="26.25" customHeight="1" thickBot="1" x14ac:dyDescent="0.3">
      <c r="A29" s="54" t="s">
        <v>255</v>
      </c>
      <c r="B29" s="51">
        <v>1</v>
      </c>
      <c r="C29" s="51" t="s">
        <v>72</v>
      </c>
      <c r="D29" s="51" t="s">
        <v>72</v>
      </c>
      <c r="E29" s="51" t="s">
        <v>129</v>
      </c>
      <c r="F29" s="36" t="s">
        <v>354</v>
      </c>
      <c r="G29" s="51">
        <v>1</v>
      </c>
      <c r="H29" s="51" t="s">
        <v>72</v>
      </c>
      <c r="I29" s="51" t="s">
        <v>72</v>
      </c>
      <c r="J29" s="51">
        <f t="shared" si="1"/>
        <v>6</v>
      </c>
      <c r="K29" s="47" t="s">
        <v>72</v>
      </c>
      <c r="L29" s="47" t="s">
        <v>123</v>
      </c>
      <c r="M29" s="51">
        <f t="shared" si="2"/>
        <v>1</v>
      </c>
      <c r="N29" s="51" t="str">
        <f t="shared" si="2"/>
        <v>19.04.2019</v>
      </c>
      <c r="O29" s="51" t="str">
        <f t="shared" si="2"/>
        <v>19.04.2019</v>
      </c>
      <c r="P29" s="70" t="s">
        <v>21</v>
      </c>
      <c r="Q29" s="1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/>
    </row>
    <row r="30" spans="1:43" s="3" customFormat="1" ht="26.25" customHeight="1" thickBot="1" x14ac:dyDescent="0.3">
      <c r="A30" s="54" t="s">
        <v>256</v>
      </c>
      <c r="B30" s="51">
        <v>1</v>
      </c>
      <c r="C30" s="51" t="s">
        <v>72</v>
      </c>
      <c r="D30" s="51" t="s">
        <v>72</v>
      </c>
      <c r="E30" s="51" t="s">
        <v>129</v>
      </c>
      <c r="F30" s="36" t="s">
        <v>354</v>
      </c>
      <c r="G30" s="51">
        <v>1</v>
      </c>
      <c r="H30" s="51" t="s">
        <v>72</v>
      </c>
      <c r="I30" s="51" t="s">
        <v>72</v>
      </c>
      <c r="J30" s="51">
        <f t="shared" si="1"/>
        <v>6</v>
      </c>
      <c r="K30" s="47" t="s">
        <v>72</v>
      </c>
      <c r="L30" s="47" t="s">
        <v>123</v>
      </c>
      <c r="M30" s="51">
        <f t="shared" si="2"/>
        <v>1</v>
      </c>
      <c r="N30" s="51" t="str">
        <f t="shared" si="2"/>
        <v>19.04.2019</v>
      </c>
      <c r="O30" s="51" t="str">
        <f t="shared" si="2"/>
        <v>19.04.2019</v>
      </c>
      <c r="P30" s="70" t="s">
        <v>21</v>
      </c>
      <c r="Q30" s="12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s="3" customFormat="1" ht="26.25" customHeight="1" thickBot="1" x14ac:dyDescent="0.3">
      <c r="A31" s="54" t="s">
        <v>257</v>
      </c>
      <c r="B31" s="51">
        <v>1</v>
      </c>
      <c r="C31" s="51" t="s">
        <v>17</v>
      </c>
      <c r="D31" s="51" t="s">
        <v>17</v>
      </c>
      <c r="E31" s="51" t="s">
        <v>129</v>
      </c>
      <c r="F31" s="36" t="s">
        <v>354</v>
      </c>
      <c r="G31" s="51">
        <v>1</v>
      </c>
      <c r="H31" s="51" t="s">
        <v>17</v>
      </c>
      <c r="I31" s="51" t="s">
        <v>17</v>
      </c>
      <c r="J31" s="51">
        <f t="shared" si="1"/>
        <v>1</v>
      </c>
      <c r="K31" s="47" t="s">
        <v>17</v>
      </c>
      <c r="L31" s="47" t="s">
        <v>17</v>
      </c>
      <c r="M31" s="51">
        <f t="shared" si="2"/>
        <v>1</v>
      </c>
      <c r="N31" s="51" t="str">
        <f t="shared" si="2"/>
        <v>01.04.2019</v>
      </c>
      <c r="O31" s="51" t="str">
        <f t="shared" si="2"/>
        <v>01.04.2019</v>
      </c>
      <c r="P31" s="70" t="s">
        <v>21</v>
      </c>
      <c r="Q31" s="1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/>
    </row>
    <row r="32" spans="1:43" s="3" customFormat="1" ht="26.25" customHeight="1" thickBot="1" x14ac:dyDescent="0.3">
      <c r="A32" s="54" t="s">
        <v>258</v>
      </c>
      <c r="B32" s="51">
        <v>1</v>
      </c>
      <c r="C32" s="51" t="s">
        <v>72</v>
      </c>
      <c r="D32" s="51" t="s">
        <v>72</v>
      </c>
      <c r="E32" s="51" t="s">
        <v>129</v>
      </c>
      <c r="F32" s="36" t="s">
        <v>354</v>
      </c>
      <c r="G32" s="51">
        <v>1</v>
      </c>
      <c r="H32" s="51" t="s">
        <v>72</v>
      </c>
      <c r="I32" s="51" t="s">
        <v>72</v>
      </c>
      <c r="J32" s="51">
        <f t="shared" si="1"/>
        <v>6</v>
      </c>
      <c r="K32" s="47" t="s">
        <v>72</v>
      </c>
      <c r="L32" s="47" t="s">
        <v>123</v>
      </c>
      <c r="M32" s="51">
        <f t="shared" si="2"/>
        <v>1</v>
      </c>
      <c r="N32" s="51" t="str">
        <f t="shared" si="2"/>
        <v>19.04.2019</v>
      </c>
      <c r="O32" s="51" t="str">
        <f t="shared" si="2"/>
        <v>19.04.2019</v>
      </c>
      <c r="P32" s="70" t="s">
        <v>21</v>
      </c>
      <c r="Q32" s="12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/>
    </row>
    <row r="33" spans="1:43" s="3" customFormat="1" ht="26.25" customHeight="1" thickBot="1" x14ac:dyDescent="0.3">
      <c r="A33" s="54" t="s">
        <v>259</v>
      </c>
      <c r="B33" s="51">
        <v>1</v>
      </c>
      <c r="C33" s="51" t="s">
        <v>72</v>
      </c>
      <c r="D33" s="51" t="s">
        <v>72</v>
      </c>
      <c r="E33" s="51" t="s">
        <v>129</v>
      </c>
      <c r="F33" s="36" t="s">
        <v>354</v>
      </c>
      <c r="G33" s="51">
        <v>1</v>
      </c>
      <c r="H33" s="51" t="s">
        <v>72</v>
      </c>
      <c r="I33" s="51" t="s">
        <v>72</v>
      </c>
      <c r="J33" s="51">
        <f t="shared" si="1"/>
        <v>6</v>
      </c>
      <c r="K33" s="47" t="s">
        <v>72</v>
      </c>
      <c r="L33" s="47" t="s">
        <v>123</v>
      </c>
      <c r="M33" s="51">
        <f t="shared" si="2"/>
        <v>1</v>
      </c>
      <c r="N33" s="51" t="str">
        <f t="shared" si="2"/>
        <v>19.04.2019</v>
      </c>
      <c r="O33" s="51" t="str">
        <f t="shared" si="2"/>
        <v>19.04.2019</v>
      </c>
      <c r="P33" s="70" t="s">
        <v>21</v>
      </c>
      <c r="Q33" s="12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/>
    </row>
    <row r="34" spans="1:43" s="3" customFormat="1" ht="26.25" customHeight="1" thickBot="1" x14ac:dyDescent="0.3">
      <c r="A34" s="54" t="s">
        <v>260</v>
      </c>
      <c r="B34" s="51">
        <v>1</v>
      </c>
      <c r="C34" s="51" t="s">
        <v>72</v>
      </c>
      <c r="D34" s="51" t="s">
        <v>72</v>
      </c>
      <c r="E34" s="51" t="s">
        <v>129</v>
      </c>
      <c r="F34" s="36" t="s">
        <v>354</v>
      </c>
      <c r="G34" s="51">
        <v>1</v>
      </c>
      <c r="H34" s="51" t="s">
        <v>72</v>
      </c>
      <c r="I34" s="51" t="s">
        <v>72</v>
      </c>
      <c r="J34" s="51">
        <f t="shared" si="1"/>
        <v>6</v>
      </c>
      <c r="K34" s="47" t="s">
        <v>72</v>
      </c>
      <c r="L34" s="47" t="s">
        <v>123</v>
      </c>
      <c r="M34" s="51">
        <f t="shared" si="2"/>
        <v>1</v>
      </c>
      <c r="N34" s="51" t="str">
        <f t="shared" si="2"/>
        <v>19.04.2019</v>
      </c>
      <c r="O34" s="51" t="str">
        <f t="shared" si="2"/>
        <v>19.04.2019</v>
      </c>
      <c r="P34" s="70" t="s">
        <v>21</v>
      </c>
      <c r="Q34" s="12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7"/>
    </row>
    <row r="35" spans="1:43" s="3" customFormat="1" ht="26.25" customHeight="1" thickBot="1" x14ac:dyDescent="0.3">
      <c r="A35" s="54" t="s">
        <v>261</v>
      </c>
      <c r="B35" s="51">
        <v>1</v>
      </c>
      <c r="C35" s="51" t="s">
        <v>72</v>
      </c>
      <c r="D35" s="51" t="s">
        <v>72</v>
      </c>
      <c r="E35" s="51" t="s">
        <v>129</v>
      </c>
      <c r="F35" s="36" t="s">
        <v>354</v>
      </c>
      <c r="G35" s="51">
        <v>1</v>
      </c>
      <c r="H35" s="51" t="s">
        <v>72</v>
      </c>
      <c r="I35" s="51" t="s">
        <v>72</v>
      </c>
      <c r="J35" s="51">
        <f t="shared" si="1"/>
        <v>6</v>
      </c>
      <c r="K35" s="47" t="s">
        <v>72</v>
      </c>
      <c r="L35" s="47" t="s">
        <v>123</v>
      </c>
      <c r="M35" s="51">
        <f t="shared" si="2"/>
        <v>1</v>
      </c>
      <c r="N35" s="51" t="str">
        <f t="shared" si="2"/>
        <v>19.04.2019</v>
      </c>
      <c r="O35" s="51" t="str">
        <f t="shared" si="2"/>
        <v>19.04.2019</v>
      </c>
      <c r="P35" s="70" t="s">
        <v>21</v>
      </c>
      <c r="Q35" s="12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7"/>
    </row>
    <row r="36" spans="1:43" s="3" customFormat="1" ht="26.25" customHeight="1" thickBot="1" x14ac:dyDescent="0.3">
      <c r="A36" s="54" t="s">
        <v>262</v>
      </c>
      <c r="B36" s="51">
        <v>1</v>
      </c>
      <c r="C36" s="51" t="s">
        <v>72</v>
      </c>
      <c r="D36" s="51" t="s">
        <v>72</v>
      </c>
      <c r="E36" s="51" t="s">
        <v>129</v>
      </c>
      <c r="F36" s="36" t="s">
        <v>354</v>
      </c>
      <c r="G36" s="51">
        <v>1</v>
      </c>
      <c r="H36" s="51" t="s">
        <v>72</v>
      </c>
      <c r="I36" s="51" t="s">
        <v>72</v>
      </c>
      <c r="J36" s="51">
        <f t="shared" si="1"/>
        <v>6</v>
      </c>
      <c r="K36" s="47" t="s">
        <v>72</v>
      </c>
      <c r="L36" s="47" t="s">
        <v>123</v>
      </c>
      <c r="M36" s="51">
        <f t="shared" si="2"/>
        <v>1</v>
      </c>
      <c r="N36" s="51" t="str">
        <f t="shared" si="2"/>
        <v>19.04.2019</v>
      </c>
      <c r="O36" s="51" t="str">
        <f t="shared" si="2"/>
        <v>19.04.2019</v>
      </c>
      <c r="P36" s="70" t="s">
        <v>21</v>
      </c>
      <c r="Q36" s="12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7"/>
    </row>
    <row r="37" spans="1:43" s="3" customFormat="1" ht="26.25" customHeight="1" thickBot="1" x14ac:dyDescent="0.3">
      <c r="A37" s="54" t="s">
        <v>263</v>
      </c>
      <c r="B37" s="51">
        <v>1</v>
      </c>
      <c r="C37" s="51" t="s">
        <v>72</v>
      </c>
      <c r="D37" s="51" t="s">
        <v>72</v>
      </c>
      <c r="E37" s="51" t="s">
        <v>129</v>
      </c>
      <c r="F37" s="36" t="s">
        <v>354</v>
      </c>
      <c r="G37" s="51">
        <v>1</v>
      </c>
      <c r="H37" s="51" t="s">
        <v>72</v>
      </c>
      <c r="I37" s="51" t="s">
        <v>72</v>
      </c>
      <c r="J37" s="51">
        <f t="shared" si="1"/>
        <v>6</v>
      </c>
      <c r="K37" s="47" t="s">
        <v>72</v>
      </c>
      <c r="L37" s="47" t="s">
        <v>123</v>
      </c>
      <c r="M37" s="51">
        <f t="shared" si="2"/>
        <v>1</v>
      </c>
      <c r="N37" s="51" t="str">
        <f t="shared" si="2"/>
        <v>19.04.2019</v>
      </c>
      <c r="O37" s="51" t="str">
        <f t="shared" si="2"/>
        <v>19.04.2019</v>
      </c>
      <c r="P37" s="70" t="s">
        <v>21</v>
      </c>
      <c r="Q37" s="12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7"/>
    </row>
    <row r="38" spans="1:43" s="3" customFormat="1" ht="26.25" customHeight="1" thickBot="1" x14ac:dyDescent="0.3">
      <c r="A38" s="54" t="s">
        <v>264</v>
      </c>
      <c r="B38" s="51">
        <v>1</v>
      </c>
      <c r="C38" s="51" t="s">
        <v>17</v>
      </c>
      <c r="D38" s="51" t="s">
        <v>17</v>
      </c>
      <c r="E38" s="51" t="s">
        <v>129</v>
      </c>
      <c r="F38" s="36" t="s">
        <v>354</v>
      </c>
      <c r="G38" s="51">
        <v>1</v>
      </c>
      <c r="H38" s="51" t="s">
        <v>17</v>
      </c>
      <c r="I38" s="51" t="s">
        <v>17</v>
      </c>
      <c r="J38" s="51">
        <f t="shared" si="1"/>
        <v>1</v>
      </c>
      <c r="K38" s="47" t="s">
        <v>17</v>
      </c>
      <c r="L38" s="47" t="s">
        <v>17</v>
      </c>
      <c r="M38" s="51">
        <f t="shared" si="2"/>
        <v>1</v>
      </c>
      <c r="N38" s="51" t="str">
        <f t="shared" si="2"/>
        <v>01.04.2019</v>
      </c>
      <c r="O38" s="51" t="str">
        <f t="shared" si="2"/>
        <v>01.04.2019</v>
      </c>
      <c r="P38" s="70" t="s">
        <v>21</v>
      </c>
      <c r="Q38" s="1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7"/>
    </row>
    <row r="39" spans="1:43" s="3" customFormat="1" ht="26.25" customHeight="1" thickBot="1" x14ac:dyDescent="0.3">
      <c r="A39" s="54" t="s">
        <v>265</v>
      </c>
      <c r="B39" s="51">
        <v>1</v>
      </c>
      <c r="C39" s="51" t="s">
        <v>72</v>
      </c>
      <c r="D39" s="51" t="s">
        <v>72</v>
      </c>
      <c r="E39" s="51" t="s">
        <v>129</v>
      </c>
      <c r="F39" s="36" t="s">
        <v>354</v>
      </c>
      <c r="G39" s="51">
        <v>1</v>
      </c>
      <c r="H39" s="51" t="s">
        <v>72</v>
      </c>
      <c r="I39" s="51" t="s">
        <v>72</v>
      </c>
      <c r="J39" s="51">
        <f t="shared" si="1"/>
        <v>6</v>
      </c>
      <c r="K39" s="47" t="s">
        <v>72</v>
      </c>
      <c r="L39" s="47" t="s">
        <v>123</v>
      </c>
      <c r="M39" s="51">
        <f t="shared" si="2"/>
        <v>1</v>
      </c>
      <c r="N39" s="51" t="str">
        <f t="shared" si="2"/>
        <v>19.04.2019</v>
      </c>
      <c r="O39" s="51" t="str">
        <f t="shared" si="2"/>
        <v>19.04.2019</v>
      </c>
      <c r="P39" s="70" t="s">
        <v>21</v>
      </c>
      <c r="Q39" s="1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7"/>
    </row>
    <row r="40" spans="1:43" s="3" customFormat="1" ht="26.25" customHeight="1" thickBot="1" x14ac:dyDescent="0.3">
      <c r="A40" s="54" t="s">
        <v>266</v>
      </c>
      <c r="B40" s="51">
        <v>1</v>
      </c>
      <c r="C40" s="51" t="s">
        <v>72</v>
      </c>
      <c r="D40" s="51" t="s">
        <v>72</v>
      </c>
      <c r="E40" s="51" t="s">
        <v>129</v>
      </c>
      <c r="F40" s="36" t="s">
        <v>354</v>
      </c>
      <c r="G40" s="51">
        <v>1</v>
      </c>
      <c r="H40" s="51" t="s">
        <v>72</v>
      </c>
      <c r="I40" s="51" t="s">
        <v>72</v>
      </c>
      <c r="J40" s="51">
        <f t="shared" si="1"/>
        <v>6</v>
      </c>
      <c r="K40" s="47" t="s">
        <v>72</v>
      </c>
      <c r="L40" s="47" t="s">
        <v>123</v>
      </c>
      <c r="M40" s="51">
        <f t="shared" si="2"/>
        <v>1</v>
      </c>
      <c r="N40" s="51" t="str">
        <f t="shared" si="2"/>
        <v>19.04.2019</v>
      </c>
      <c r="O40" s="51" t="str">
        <f t="shared" si="2"/>
        <v>19.04.2019</v>
      </c>
      <c r="P40" s="70" t="s">
        <v>21</v>
      </c>
      <c r="Q40" s="1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7"/>
    </row>
    <row r="41" spans="1:43" s="3" customFormat="1" ht="26.25" customHeight="1" thickBot="1" x14ac:dyDescent="0.3">
      <c r="A41" s="54" t="s">
        <v>267</v>
      </c>
      <c r="B41" s="51">
        <v>1</v>
      </c>
      <c r="C41" s="51" t="s">
        <v>72</v>
      </c>
      <c r="D41" s="51" t="s">
        <v>72</v>
      </c>
      <c r="E41" s="51" t="s">
        <v>129</v>
      </c>
      <c r="F41" s="36" t="s">
        <v>354</v>
      </c>
      <c r="G41" s="51">
        <v>1</v>
      </c>
      <c r="H41" s="51" t="s">
        <v>72</v>
      </c>
      <c r="I41" s="51" t="s">
        <v>72</v>
      </c>
      <c r="J41" s="51">
        <f t="shared" si="1"/>
        <v>6</v>
      </c>
      <c r="K41" s="47" t="s">
        <v>72</v>
      </c>
      <c r="L41" s="47" t="s">
        <v>123</v>
      </c>
      <c r="M41" s="51">
        <f t="shared" si="2"/>
        <v>1</v>
      </c>
      <c r="N41" s="51" t="str">
        <f t="shared" si="2"/>
        <v>19.04.2019</v>
      </c>
      <c r="O41" s="51" t="str">
        <f t="shared" si="2"/>
        <v>19.04.2019</v>
      </c>
      <c r="P41" s="70" t="s">
        <v>21</v>
      </c>
      <c r="Q41" s="1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7"/>
    </row>
    <row r="42" spans="1:43" s="3" customFormat="1" ht="26.25" customHeight="1" thickBot="1" x14ac:dyDescent="0.3">
      <c r="A42" s="54" t="s">
        <v>268</v>
      </c>
      <c r="B42" s="51">
        <v>1</v>
      </c>
      <c r="C42" s="51" t="s">
        <v>72</v>
      </c>
      <c r="D42" s="51" t="s">
        <v>72</v>
      </c>
      <c r="E42" s="51" t="s">
        <v>129</v>
      </c>
      <c r="F42" s="36" t="s">
        <v>354</v>
      </c>
      <c r="G42" s="51">
        <v>1</v>
      </c>
      <c r="H42" s="51" t="s">
        <v>72</v>
      </c>
      <c r="I42" s="51" t="s">
        <v>72</v>
      </c>
      <c r="J42" s="51">
        <f t="shared" si="1"/>
        <v>6</v>
      </c>
      <c r="K42" s="47" t="s">
        <v>72</v>
      </c>
      <c r="L42" s="47" t="s">
        <v>123</v>
      </c>
      <c r="M42" s="51">
        <f t="shared" si="2"/>
        <v>1</v>
      </c>
      <c r="N42" s="51" t="str">
        <f t="shared" si="2"/>
        <v>19.04.2019</v>
      </c>
      <c r="O42" s="51" t="str">
        <f t="shared" si="2"/>
        <v>19.04.2019</v>
      </c>
      <c r="P42" s="70" t="s">
        <v>21</v>
      </c>
      <c r="Q42" s="1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7"/>
    </row>
    <row r="43" spans="1:43" s="3" customFormat="1" ht="26.25" customHeight="1" thickBot="1" x14ac:dyDescent="0.3">
      <c r="A43" s="54" t="s">
        <v>269</v>
      </c>
      <c r="B43" s="51">
        <v>1</v>
      </c>
      <c r="C43" s="51" t="s">
        <v>17</v>
      </c>
      <c r="D43" s="51" t="s">
        <v>17</v>
      </c>
      <c r="E43" s="51" t="s">
        <v>129</v>
      </c>
      <c r="F43" s="36" t="s">
        <v>354</v>
      </c>
      <c r="G43" s="51">
        <v>1</v>
      </c>
      <c r="H43" s="51" t="s">
        <v>17</v>
      </c>
      <c r="I43" s="51" t="s">
        <v>17</v>
      </c>
      <c r="J43" s="51">
        <f t="shared" si="1"/>
        <v>1</v>
      </c>
      <c r="K43" s="47" t="s">
        <v>17</v>
      </c>
      <c r="L43" s="47" t="s">
        <v>17</v>
      </c>
      <c r="M43" s="51">
        <f t="shared" si="2"/>
        <v>1</v>
      </c>
      <c r="N43" s="51" t="str">
        <f t="shared" si="2"/>
        <v>01.04.2019</v>
      </c>
      <c r="O43" s="51" t="str">
        <f t="shared" si="2"/>
        <v>01.04.2019</v>
      </c>
      <c r="P43" s="70" t="s">
        <v>21</v>
      </c>
      <c r="Q43" s="1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7"/>
    </row>
    <row r="44" spans="1:43" s="3" customFormat="1" ht="26.25" customHeight="1" thickBot="1" x14ac:dyDescent="0.3">
      <c r="A44" s="54" t="s">
        <v>270</v>
      </c>
      <c r="B44" s="51">
        <v>1</v>
      </c>
      <c r="C44" s="51" t="s">
        <v>72</v>
      </c>
      <c r="D44" s="51" t="s">
        <v>72</v>
      </c>
      <c r="E44" s="51" t="s">
        <v>129</v>
      </c>
      <c r="F44" s="36" t="s">
        <v>354</v>
      </c>
      <c r="G44" s="51">
        <v>1</v>
      </c>
      <c r="H44" s="51" t="s">
        <v>72</v>
      </c>
      <c r="I44" s="51" t="s">
        <v>72</v>
      </c>
      <c r="J44" s="51">
        <f t="shared" si="1"/>
        <v>6</v>
      </c>
      <c r="K44" s="47" t="s">
        <v>72</v>
      </c>
      <c r="L44" s="47" t="s">
        <v>123</v>
      </c>
      <c r="M44" s="51">
        <f t="shared" si="2"/>
        <v>1</v>
      </c>
      <c r="N44" s="51" t="str">
        <f t="shared" si="2"/>
        <v>19.04.2019</v>
      </c>
      <c r="O44" s="51" t="str">
        <f t="shared" si="2"/>
        <v>19.04.2019</v>
      </c>
      <c r="P44" s="70" t="s">
        <v>21</v>
      </c>
      <c r="Q44" s="1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7"/>
    </row>
    <row r="45" spans="1:43" s="3" customFormat="1" ht="26.25" customHeight="1" thickBot="1" x14ac:dyDescent="0.3">
      <c r="A45" s="54" t="s">
        <v>271</v>
      </c>
      <c r="B45" s="51">
        <v>1</v>
      </c>
      <c r="C45" s="51" t="s">
        <v>72</v>
      </c>
      <c r="D45" s="51" t="s">
        <v>72</v>
      </c>
      <c r="E45" s="51" t="s">
        <v>129</v>
      </c>
      <c r="F45" s="36" t="s">
        <v>354</v>
      </c>
      <c r="G45" s="51">
        <v>1</v>
      </c>
      <c r="H45" s="51" t="s">
        <v>72</v>
      </c>
      <c r="I45" s="51" t="s">
        <v>72</v>
      </c>
      <c r="J45" s="51">
        <f t="shared" si="1"/>
        <v>12</v>
      </c>
      <c r="K45" s="47" t="s">
        <v>72</v>
      </c>
      <c r="L45" s="47" t="s">
        <v>161</v>
      </c>
      <c r="M45" s="51">
        <f t="shared" si="2"/>
        <v>1</v>
      </c>
      <c r="N45" s="51" t="str">
        <f t="shared" si="2"/>
        <v>19.04.2019</v>
      </c>
      <c r="O45" s="51" t="str">
        <f t="shared" si="2"/>
        <v>19.04.2019</v>
      </c>
      <c r="P45" s="70" t="s">
        <v>21</v>
      </c>
      <c r="Q45" s="1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7"/>
    </row>
    <row r="46" spans="1:43" s="3" customFormat="1" ht="26.25" customHeight="1" thickBot="1" x14ac:dyDescent="0.3">
      <c r="A46" s="54" t="s">
        <v>272</v>
      </c>
      <c r="B46" s="51">
        <v>1</v>
      </c>
      <c r="C46" s="51" t="s">
        <v>72</v>
      </c>
      <c r="D46" s="51" t="s">
        <v>72</v>
      </c>
      <c r="E46" s="51" t="s">
        <v>129</v>
      </c>
      <c r="F46" s="36" t="s">
        <v>354</v>
      </c>
      <c r="G46" s="51">
        <v>1</v>
      </c>
      <c r="H46" s="51" t="s">
        <v>72</v>
      </c>
      <c r="I46" s="51" t="s">
        <v>72</v>
      </c>
      <c r="J46" s="51">
        <f t="shared" si="1"/>
        <v>6</v>
      </c>
      <c r="K46" s="47" t="s">
        <v>72</v>
      </c>
      <c r="L46" s="47" t="s">
        <v>123</v>
      </c>
      <c r="M46" s="51">
        <f t="shared" si="2"/>
        <v>1</v>
      </c>
      <c r="N46" s="51" t="str">
        <f t="shared" si="2"/>
        <v>19.04.2019</v>
      </c>
      <c r="O46" s="51" t="str">
        <f t="shared" si="2"/>
        <v>19.04.2019</v>
      </c>
      <c r="P46" s="70" t="s">
        <v>21</v>
      </c>
      <c r="Q46" s="1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7"/>
    </row>
    <row r="47" spans="1:43" s="3" customFormat="1" ht="26.25" customHeight="1" thickBot="1" x14ac:dyDescent="0.3">
      <c r="A47" s="54" t="s">
        <v>273</v>
      </c>
      <c r="B47" s="51">
        <v>1</v>
      </c>
      <c r="C47" s="51" t="s">
        <v>72</v>
      </c>
      <c r="D47" s="51" t="s">
        <v>72</v>
      </c>
      <c r="E47" s="51" t="s">
        <v>129</v>
      </c>
      <c r="F47" s="36" t="s">
        <v>354</v>
      </c>
      <c r="G47" s="51">
        <v>1</v>
      </c>
      <c r="H47" s="51" t="s">
        <v>72</v>
      </c>
      <c r="I47" s="51" t="s">
        <v>72</v>
      </c>
      <c r="J47" s="51">
        <f t="shared" si="1"/>
        <v>6</v>
      </c>
      <c r="K47" s="47" t="s">
        <v>72</v>
      </c>
      <c r="L47" s="47" t="s">
        <v>123</v>
      </c>
      <c r="M47" s="51">
        <f t="shared" si="2"/>
        <v>1</v>
      </c>
      <c r="N47" s="51" t="str">
        <f t="shared" si="2"/>
        <v>19.04.2019</v>
      </c>
      <c r="O47" s="51" t="str">
        <f t="shared" si="2"/>
        <v>19.04.2019</v>
      </c>
      <c r="P47" s="70" t="s">
        <v>21</v>
      </c>
      <c r="Q47" s="1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7"/>
    </row>
    <row r="48" spans="1:43" s="3" customFormat="1" ht="26.25" customHeight="1" thickBot="1" x14ac:dyDescent="0.3">
      <c r="A48" s="54" t="s">
        <v>274</v>
      </c>
      <c r="B48" s="51">
        <v>1</v>
      </c>
      <c r="C48" s="51" t="s">
        <v>19</v>
      </c>
      <c r="D48" s="51" t="s">
        <v>19</v>
      </c>
      <c r="E48" s="51" t="s">
        <v>129</v>
      </c>
      <c r="F48" s="36" t="s">
        <v>354</v>
      </c>
      <c r="G48" s="51">
        <v>1</v>
      </c>
      <c r="H48" s="51" t="s">
        <v>19</v>
      </c>
      <c r="I48" s="51" t="s">
        <v>19</v>
      </c>
      <c r="J48" s="51">
        <f t="shared" si="1"/>
        <v>9</v>
      </c>
      <c r="K48" s="47" t="s">
        <v>19</v>
      </c>
      <c r="L48" s="47" t="s">
        <v>26</v>
      </c>
      <c r="M48" s="51">
        <f t="shared" si="2"/>
        <v>1</v>
      </c>
      <c r="N48" s="51" t="str">
        <f t="shared" si="2"/>
        <v>08.04.2019</v>
      </c>
      <c r="O48" s="51" t="str">
        <f t="shared" si="2"/>
        <v>08.04.2019</v>
      </c>
      <c r="P48" s="70" t="s">
        <v>21</v>
      </c>
      <c r="Q48" s="1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7"/>
    </row>
    <row r="49" spans="1:43" s="3" customFormat="1" ht="26.25" customHeight="1" thickBot="1" x14ac:dyDescent="0.3">
      <c r="A49" s="54" t="s">
        <v>275</v>
      </c>
      <c r="B49" s="51">
        <v>1</v>
      </c>
      <c r="C49" s="51" t="s">
        <v>25</v>
      </c>
      <c r="D49" s="51" t="s">
        <v>25</v>
      </c>
      <c r="E49" s="51" t="s">
        <v>129</v>
      </c>
      <c r="F49" s="36" t="s">
        <v>354</v>
      </c>
      <c r="G49" s="51">
        <v>1</v>
      </c>
      <c r="H49" s="51" t="s">
        <v>25</v>
      </c>
      <c r="I49" s="51" t="s">
        <v>25</v>
      </c>
      <c r="J49" s="51">
        <f t="shared" si="1"/>
        <v>7</v>
      </c>
      <c r="K49" s="47" t="s">
        <v>25</v>
      </c>
      <c r="L49" s="47" t="s">
        <v>312</v>
      </c>
      <c r="M49" s="51">
        <f t="shared" si="2"/>
        <v>1</v>
      </c>
      <c r="N49" s="51" t="str">
        <f t="shared" si="2"/>
        <v>15.04.2019</v>
      </c>
      <c r="O49" s="51" t="str">
        <f t="shared" si="2"/>
        <v>15.04.2019</v>
      </c>
      <c r="P49" s="70" t="s">
        <v>21</v>
      </c>
      <c r="Q49" s="1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7"/>
    </row>
    <row r="50" spans="1:43" s="3" customFormat="1" ht="26.25" customHeight="1" thickBot="1" x14ac:dyDescent="0.3">
      <c r="A50" s="54" t="s">
        <v>276</v>
      </c>
      <c r="B50" s="51">
        <v>1</v>
      </c>
      <c r="C50" s="51" t="s">
        <v>75</v>
      </c>
      <c r="D50" s="51" t="s">
        <v>75</v>
      </c>
      <c r="E50" s="51" t="s">
        <v>129</v>
      </c>
      <c r="F50" s="36" t="s">
        <v>352</v>
      </c>
      <c r="G50" s="51">
        <v>1</v>
      </c>
      <c r="H50" s="51" t="s">
        <v>75</v>
      </c>
      <c r="I50" s="51" t="s">
        <v>75</v>
      </c>
      <c r="J50" s="51">
        <f t="shared" si="1"/>
        <v>3</v>
      </c>
      <c r="K50" s="47" t="s">
        <v>75</v>
      </c>
      <c r="L50" s="47" t="s">
        <v>123</v>
      </c>
      <c r="M50" s="51">
        <f t="shared" si="2"/>
        <v>1</v>
      </c>
      <c r="N50" s="51" t="str">
        <f t="shared" si="2"/>
        <v>22.04.2019</v>
      </c>
      <c r="O50" s="51" t="str">
        <f t="shared" si="2"/>
        <v>22.04.2019</v>
      </c>
      <c r="P50" s="70" t="s">
        <v>21</v>
      </c>
      <c r="Q50" s="1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7"/>
    </row>
    <row r="51" spans="1:43" s="3" customFormat="1" ht="26.25" customHeight="1" thickBot="1" x14ac:dyDescent="0.3">
      <c r="A51" s="54" t="s">
        <v>277</v>
      </c>
      <c r="B51" s="51">
        <v>1</v>
      </c>
      <c r="C51" s="51" t="s">
        <v>74</v>
      </c>
      <c r="D51" s="51" t="s">
        <v>74</v>
      </c>
      <c r="E51" s="51" t="s">
        <v>129</v>
      </c>
      <c r="F51" s="36" t="s">
        <v>352</v>
      </c>
      <c r="G51" s="51">
        <v>1</v>
      </c>
      <c r="H51" s="51" t="s">
        <v>74</v>
      </c>
      <c r="I51" s="51" t="s">
        <v>74</v>
      </c>
      <c r="J51" s="51">
        <f t="shared" si="1"/>
        <v>3</v>
      </c>
      <c r="K51" s="47" t="s">
        <v>74</v>
      </c>
      <c r="L51" s="47" t="s">
        <v>72</v>
      </c>
      <c r="M51" s="51">
        <f t="shared" si="2"/>
        <v>1</v>
      </c>
      <c r="N51" s="51" t="str">
        <f t="shared" si="2"/>
        <v>17.04.2019</v>
      </c>
      <c r="O51" s="51" t="str">
        <f t="shared" si="2"/>
        <v>17.04.2019</v>
      </c>
      <c r="P51" s="70" t="s">
        <v>21</v>
      </c>
      <c r="Q51" s="1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7"/>
    </row>
    <row r="52" spans="1:43" s="3" customFormat="1" ht="17.25" customHeight="1" thickBot="1" x14ac:dyDescent="0.3">
      <c r="A52" s="92" t="s">
        <v>16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3"/>
      <c r="Q52" s="1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7"/>
    </row>
    <row r="53" spans="1:43" s="60" customFormat="1" ht="27" customHeight="1" thickBot="1" x14ac:dyDescent="0.3">
      <c r="A53" s="55" t="s">
        <v>278</v>
      </c>
      <c r="B53" s="51">
        <v>1</v>
      </c>
      <c r="C53" s="51" t="s">
        <v>78</v>
      </c>
      <c r="D53" s="51" t="s">
        <v>78</v>
      </c>
      <c r="E53" s="51" t="s">
        <v>129</v>
      </c>
      <c r="F53" s="36" t="s">
        <v>355</v>
      </c>
      <c r="G53" s="51">
        <v>1</v>
      </c>
      <c r="H53" s="51" t="s">
        <v>78</v>
      </c>
      <c r="I53" s="51" t="s">
        <v>78</v>
      </c>
      <c r="J53" s="51">
        <f t="shared" ref="J53:J80" si="3">L53-K53+1</f>
        <v>7</v>
      </c>
      <c r="K53" s="56" t="s">
        <v>20</v>
      </c>
      <c r="L53" s="56" t="s">
        <v>78</v>
      </c>
      <c r="M53" s="51">
        <f t="shared" ref="M53:O80" si="4">B53</f>
        <v>1</v>
      </c>
      <c r="N53" s="51" t="str">
        <f t="shared" si="4"/>
        <v>18.04.2019</v>
      </c>
      <c r="O53" s="51" t="str">
        <f t="shared" si="4"/>
        <v>18.04.2019</v>
      </c>
      <c r="P53" s="70" t="s">
        <v>21</v>
      </c>
      <c r="Q53" s="57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9"/>
    </row>
    <row r="54" spans="1:43" s="60" customFormat="1" ht="27" customHeight="1" thickBot="1" x14ac:dyDescent="0.3">
      <c r="A54" s="55" t="s">
        <v>279</v>
      </c>
      <c r="B54" s="51">
        <v>1</v>
      </c>
      <c r="C54" s="51" t="s">
        <v>78</v>
      </c>
      <c r="D54" s="51" t="s">
        <v>78</v>
      </c>
      <c r="E54" s="51" t="s">
        <v>129</v>
      </c>
      <c r="F54" s="36" t="s">
        <v>355</v>
      </c>
      <c r="G54" s="51">
        <v>1</v>
      </c>
      <c r="H54" s="51" t="s">
        <v>78</v>
      </c>
      <c r="I54" s="51" t="s">
        <v>78</v>
      </c>
      <c r="J54" s="51">
        <f t="shared" si="3"/>
        <v>7</v>
      </c>
      <c r="K54" s="56" t="s">
        <v>20</v>
      </c>
      <c r="L54" s="56" t="s">
        <v>78</v>
      </c>
      <c r="M54" s="51">
        <f t="shared" si="4"/>
        <v>1</v>
      </c>
      <c r="N54" s="51" t="str">
        <f t="shared" si="4"/>
        <v>18.04.2019</v>
      </c>
      <c r="O54" s="51" t="str">
        <f t="shared" si="4"/>
        <v>18.04.2019</v>
      </c>
      <c r="P54" s="70" t="s">
        <v>21</v>
      </c>
      <c r="Q54" s="57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9"/>
    </row>
    <row r="55" spans="1:43" s="60" customFormat="1" ht="27" customHeight="1" thickBot="1" x14ac:dyDescent="0.3">
      <c r="A55" s="55" t="s">
        <v>280</v>
      </c>
      <c r="B55" s="51">
        <v>1</v>
      </c>
      <c r="C55" s="51" t="s">
        <v>78</v>
      </c>
      <c r="D55" s="51" t="s">
        <v>78</v>
      </c>
      <c r="E55" s="51" t="s">
        <v>129</v>
      </c>
      <c r="F55" s="36" t="s">
        <v>355</v>
      </c>
      <c r="G55" s="51">
        <v>1</v>
      </c>
      <c r="H55" s="51" t="s">
        <v>78</v>
      </c>
      <c r="I55" s="51" t="s">
        <v>78</v>
      </c>
      <c r="J55" s="51">
        <f t="shared" si="3"/>
        <v>7</v>
      </c>
      <c r="K55" s="56" t="s">
        <v>20</v>
      </c>
      <c r="L55" s="56" t="s">
        <v>78</v>
      </c>
      <c r="M55" s="51">
        <f t="shared" si="4"/>
        <v>1</v>
      </c>
      <c r="N55" s="51" t="str">
        <f t="shared" si="4"/>
        <v>18.04.2019</v>
      </c>
      <c r="O55" s="51" t="str">
        <f t="shared" si="4"/>
        <v>18.04.2019</v>
      </c>
      <c r="P55" s="70" t="s">
        <v>21</v>
      </c>
      <c r="Q55" s="57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9"/>
    </row>
    <row r="56" spans="1:43" s="60" customFormat="1" ht="27" customHeight="1" thickBot="1" x14ac:dyDescent="0.3">
      <c r="A56" s="55" t="s">
        <v>281</v>
      </c>
      <c r="B56" s="51">
        <v>1</v>
      </c>
      <c r="C56" s="51" t="s">
        <v>78</v>
      </c>
      <c r="D56" s="51" t="s">
        <v>78</v>
      </c>
      <c r="E56" s="51" t="s">
        <v>129</v>
      </c>
      <c r="F56" s="36" t="s">
        <v>355</v>
      </c>
      <c r="G56" s="51">
        <v>1</v>
      </c>
      <c r="H56" s="51" t="s">
        <v>78</v>
      </c>
      <c r="I56" s="51" t="s">
        <v>78</v>
      </c>
      <c r="J56" s="51">
        <f t="shared" si="3"/>
        <v>7</v>
      </c>
      <c r="K56" s="56" t="s">
        <v>20</v>
      </c>
      <c r="L56" s="56" t="s">
        <v>78</v>
      </c>
      <c r="M56" s="51">
        <f t="shared" si="4"/>
        <v>1</v>
      </c>
      <c r="N56" s="51" t="str">
        <f t="shared" si="4"/>
        <v>18.04.2019</v>
      </c>
      <c r="O56" s="51" t="str">
        <f t="shared" si="4"/>
        <v>18.04.2019</v>
      </c>
      <c r="P56" s="70" t="s">
        <v>21</v>
      </c>
      <c r="Q56" s="57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9"/>
    </row>
    <row r="57" spans="1:43" s="60" customFormat="1" ht="27" customHeight="1" thickBot="1" x14ac:dyDescent="0.3">
      <c r="A57" s="55" t="s">
        <v>282</v>
      </c>
      <c r="B57" s="51">
        <v>1</v>
      </c>
      <c r="C57" s="51" t="s">
        <v>78</v>
      </c>
      <c r="D57" s="51" t="s">
        <v>78</v>
      </c>
      <c r="E57" s="51" t="s">
        <v>129</v>
      </c>
      <c r="F57" s="36" t="s">
        <v>355</v>
      </c>
      <c r="G57" s="51">
        <v>1</v>
      </c>
      <c r="H57" s="51" t="s">
        <v>78</v>
      </c>
      <c r="I57" s="51" t="s">
        <v>78</v>
      </c>
      <c r="J57" s="51">
        <f t="shared" si="3"/>
        <v>7</v>
      </c>
      <c r="K57" s="56" t="s">
        <v>20</v>
      </c>
      <c r="L57" s="56" t="s">
        <v>78</v>
      </c>
      <c r="M57" s="51">
        <f t="shared" si="4"/>
        <v>1</v>
      </c>
      <c r="N57" s="51" t="str">
        <f t="shared" si="4"/>
        <v>18.04.2019</v>
      </c>
      <c r="O57" s="51" t="str">
        <f t="shared" si="4"/>
        <v>18.04.2019</v>
      </c>
      <c r="P57" s="70" t="s">
        <v>21</v>
      </c>
      <c r="Q57" s="57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9"/>
    </row>
    <row r="58" spans="1:43" s="60" customFormat="1" ht="27" customHeight="1" thickBot="1" x14ac:dyDescent="0.3">
      <c r="A58" s="55" t="s">
        <v>283</v>
      </c>
      <c r="B58" s="51">
        <v>1</v>
      </c>
      <c r="C58" s="51" t="s">
        <v>78</v>
      </c>
      <c r="D58" s="51" t="s">
        <v>78</v>
      </c>
      <c r="E58" s="51" t="s">
        <v>129</v>
      </c>
      <c r="F58" s="36" t="s">
        <v>355</v>
      </c>
      <c r="G58" s="51">
        <v>1</v>
      </c>
      <c r="H58" s="51" t="s">
        <v>78</v>
      </c>
      <c r="I58" s="51" t="s">
        <v>78</v>
      </c>
      <c r="J58" s="51">
        <f t="shared" si="3"/>
        <v>7</v>
      </c>
      <c r="K58" s="56" t="s">
        <v>20</v>
      </c>
      <c r="L58" s="56" t="s">
        <v>78</v>
      </c>
      <c r="M58" s="51">
        <f t="shared" si="4"/>
        <v>1</v>
      </c>
      <c r="N58" s="51" t="str">
        <f t="shared" si="4"/>
        <v>18.04.2019</v>
      </c>
      <c r="O58" s="51" t="str">
        <f t="shared" si="4"/>
        <v>18.04.2019</v>
      </c>
      <c r="P58" s="70" t="s">
        <v>21</v>
      </c>
      <c r="Q58" s="57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9"/>
    </row>
    <row r="59" spans="1:43" s="60" customFormat="1" ht="27" customHeight="1" thickBot="1" x14ac:dyDescent="0.3">
      <c r="A59" s="55" t="s">
        <v>284</v>
      </c>
      <c r="B59" s="51">
        <v>1</v>
      </c>
      <c r="C59" s="51" t="s">
        <v>73</v>
      </c>
      <c r="D59" s="51" t="s">
        <v>73</v>
      </c>
      <c r="E59" s="51" t="s">
        <v>129</v>
      </c>
      <c r="F59" s="10" t="s">
        <v>356</v>
      </c>
      <c r="G59" s="51">
        <v>1</v>
      </c>
      <c r="H59" s="51" t="s">
        <v>73</v>
      </c>
      <c r="I59" s="51" t="s">
        <v>73</v>
      </c>
      <c r="J59" s="51">
        <f t="shared" si="3"/>
        <v>2</v>
      </c>
      <c r="K59" s="56" t="s">
        <v>73</v>
      </c>
      <c r="L59" s="56" t="s">
        <v>22</v>
      </c>
      <c r="M59" s="51">
        <f t="shared" si="4"/>
        <v>1</v>
      </c>
      <c r="N59" s="51" t="str">
        <f t="shared" si="4"/>
        <v>10.04.2019</v>
      </c>
      <c r="O59" s="51" t="str">
        <f t="shared" si="4"/>
        <v>10.04.2019</v>
      </c>
      <c r="P59" s="70" t="s">
        <v>21</v>
      </c>
      <c r="Q59" s="57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9"/>
    </row>
    <row r="60" spans="1:43" s="60" customFormat="1" ht="27" customHeight="1" thickBot="1" x14ac:dyDescent="0.3">
      <c r="A60" s="55" t="s">
        <v>285</v>
      </c>
      <c r="B60" s="51">
        <v>1</v>
      </c>
      <c r="C60" s="51" t="s">
        <v>20</v>
      </c>
      <c r="D60" s="51" t="s">
        <v>20</v>
      </c>
      <c r="E60" s="51" t="s">
        <v>129</v>
      </c>
      <c r="F60" s="10" t="s">
        <v>356</v>
      </c>
      <c r="G60" s="51">
        <v>1</v>
      </c>
      <c r="H60" s="51" t="s">
        <v>20</v>
      </c>
      <c r="I60" s="51" t="s">
        <v>20</v>
      </c>
      <c r="J60" s="51">
        <f t="shared" si="3"/>
        <v>1</v>
      </c>
      <c r="K60" s="56" t="s">
        <v>20</v>
      </c>
      <c r="L60" s="56" t="s">
        <v>20</v>
      </c>
      <c r="M60" s="51">
        <f t="shared" si="4"/>
        <v>1</v>
      </c>
      <c r="N60" s="51" t="str">
        <f t="shared" si="4"/>
        <v>12.04.2019</v>
      </c>
      <c r="O60" s="51" t="str">
        <f t="shared" si="4"/>
        <v>12.04.2019</v>
      </c>
      <c r="P60" s="70" t="s">
        <v>21</v>
      </c>
      <c r="Q60" s="57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9"/>
    </row>
    <row r="61" spans="1:43" s="60" customFormat="1" ht="27" customHeight="1" thickBot="1" x14ac:dyDescent="0.3">
      <c r="A61" s="55" t="s">
        <v>286</v>
      </c>
      <c r="B61" s="51">
        <v>1</v>
      </c>
      <c r="C61" s="51" t="s">
        <v>25</v>
      </c>
      <c r="D61" s="51" t="s">
        <v>25</v>
      </c>
      <c r="E61" s="51" t="s">
        <v>129</v>
      </c>
      <c r="F61" s="10" t="s">
        <v>356</v>
      </c>
      <c r="G61" s="51">
        <v>1</v>
      </c>
      <c r="H61" s="51" t="s">
        <v>25</v>
      </c>
      <c r="I61" s="51" t="s">
        <v>25</v>
      </c>
      <c r="J61" s="51">
        <f t="shared" si="3"/>
        <v>2</v>
      </c>
      <c r="K61" s="56" t="s">
        <v>25</v>
      </c>
      <c r="L61" s="56" t="s">
        <v>26</v>
      </c>
      <c r="M61" s="51">
        <f t="shared" si="4"/>
        <v>1</v>
      </c>
      <c r="N61" s="51" t="str">
        <f t="shared" si="4"/>
        <v>15.04.2019</v>
      </c>
      <c r="O61" s="51" t="str">
        <f t="shared" si="4"/>
        <v>15.04.2019</v>
      </c>
      <c r="P61" s="70" t="s">
        <v>21</v>
      </c>
      <c r="Q61" s="57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9"/>
    </row>
    <row r="62" spans="1:43" s="60" customFormat="1" ht="27" customHeight="1" thickBot="1" x14ac:dyDescent="0.3">
      <c r="A62" s="55" t="s">
        <v>287</v>
      </c>
      <c r="B62" s="51">
        <v>1</v>
      </c>
      <c r="C62" s="51" t="s">
        <v>74</v>
      </c>
      <c r="D62" s="51" t="s">
        <v>74</v>
      </c>
      <c r="E62" s="51" t="s">
        <v>129</v>
      </c>
      <c r="F62" s="10" t="s">
        <v>356</v>
      </c>
      <c r="G62" s="51">
        <v>1</v>
      </c>
      <c r="H62" s="51" t="s">
        <v>74</v>
      </c>
      <c r="I62" s="51" t="s">
        <v>74</v>
      </c>
      <c r="J62" s="51">
        <f t="shared" si="3"/>
        <v>2</v>
      </c>
      <c r="K62" s="56" t="s">
        <v>74</v>
      </c>
      <c r="L62" s="56" t="s">
        <v>78</v>
      </c>
      <c r="M62" s="51">
        <f t="shared" si="4"/>
        <v>1</v>
      </c>
      <c r="N62" s="51" t="str">
        <f t="shared" si="4"/>
        <v>17.04.2019</v>
      </c>
      <c r="O62" s="51" t="str">
        <f t="shared" si="4"/>
        <v>17.04.2019</v>
      </c>
      <c r="P62" s="70" t="s">
        <v>21</v>
      </c>
      <c r="Q62" s="57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9"/>
    </row>
    <row r="63" spans="1:43" s="60" customFormat="1" ht="27" customHeight="1" thickBot="1" x14ac:dyDescent="0.3">
      <c r="A63" s="55" t="s">
        <v>288</v>
      </c>
      <c r="B63" s="51">
        <v>1</v>
      </c>
      <c r="C63" s="51" t="s">
        <v>78</v>
      </c>
      <c r="D63" s="51" t="s">
        <v>78</v>
      </c>
      <c r="E63" s="51" t="s">
        <v>129</v>
      </c>
      <c r="F63" s="10" t="s">
        <v>356</v>
      </c>
      <c r="G63" s="51">
        <v>1</v>
      </c>
      <c r="H63" s="51" t="s">
        <v>78</v>
      </c>
      <c r="I63" s="51" t="s">
        <v>78</v>
      </c>
      <c r="J63" s="51">
        <f t="shared" si="3"/>
        <v>2</v>
      </c>
      <c r="K63" s="56" t="s">
        <v>78</v>
      </c>
      <c r="L63" s="56" t="s">
        <v>72</v>
      </c>
      <c r="M63" s="51">
        <f t="shared" si="4"/>
        <v>1</v>
      </c>
      <c r="N63" s="51" t="str">
        <f t="shared" si="4"/>
        <v>18.04.2019</v>
      </c>
      <c r="O63" s="51" t="str">
        <f t="shared" si="4"/>
        <v>18.04.2019</v>
      </c>
      <c r="P63" s="70" t="s">
        <v>21</v>
      </c>
      <c r="Q63" s="57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9"/>
    </row>
    <row r="64" spans="1:43" s="60" customFormat="1" ht="27" customHeight="1" thickBot="1" x14ac:dyDescent="0.3">
      <c r="A64" s="55" t="s">
        <v>289</v>
      </c>
      <c r="B64" s="51">
        <v>1</v>
      </c>
      <c r="C64" s="51" t="s">
        <v>72</v>
      </c>
      <c r="D64" s="51" t="s">
        <v>72</v>
      </c>
      <c r="E64" s="51" t="s">
        <v>129</v>
      </c>
      <c r="F64" s="10" t="s">
        <v>356</v>
      </c>
      <c r="G64" s="51">
        <v>1</v>
      </c>
      <c r="H64" s="51" t="s">
        <v>72</v>
      </c>
      <c r="I64" s="51" t="s">
        <v>72</v>
      </c>
      <c r="J64" s="51">
        <f t="shared" si="3"/>
        <v>1</v>
      </c>
      <c r="K64" s="56" t="s">
        <v>72</v>
      </c>
      <c r="L64" s="56" t="s">
        <v>72</v>
      </c>
      <c r="M64" s="51">
        <f t="shared" si="4"/>
        <v>1</v>
      </c>
      <c r="N64" s="51" t="str">
        <f t="shared" si="4"/>
        <v>19.04.2019</v>
      </c>
      <c r="O64" s="51" t="str">
        <f t="shared" si="4"/>
        <v>19.04.2019</v>
      </c>
      <c r="P64" s="70" t="s">
        <v>21</v>
      </c>
      <c r="Q64" s="57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9"/>
    </row>
    <row r="65" spans="1:43" s="60" customFormat="1" ht="27" customHeight="1" thickBot="1" x14ac:dyDescent="0.3">
      <c r="A65" s="55" t="s">
        <v>290</v>
      </c>
      <c r="B65" s="51">
        <v>1</v>
      </c>
      <c r="C65" s="51" t="s">
        <v>75</v>
      </c>
      <c r="D65" s="51" t="s">
        <v>75</v>
      </c>
      <c r="E65" s="51" t="s">
        <v>129</v>
      </c>
      <c r="F65" s="10" t="s">
        <v>356</v>
      </c>
      <c r="G65" s="51">
        <v>1</v>
      </c>
      <c r="H65" s="51" t="s">
        <v>75</v>
      </c>
      <c r="I65" s="51" t="s">
        <v>75</v>
      </c>
      <c r="J65" s="51">
        <f t="shared" si="3"/>
        <v>2</v>
      </c>
      <c r="K65" s="56" t="s">
        <v>75</v>
      </c>
      <c r="L65" s="56" t="s">
        <v>35</v>
      </c>
      <c r="M65" s="51">
        <f t="shared" si="4"/>
        <v>1</v>
      </c>
      <c r="N65" s="51" t="str">
        <f t="shared" si="4"/>
        <v>22.04.2019</v>
      </c>
      <c r="O65" s="51" t="str">
        <f t="shared" si="4"/>
        <v>22.04.2019</v>
      </c>
      <c r="P65" s="70" t="s">
        <v>21</v>
      </c>
      <c r="Q65" s="57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9"/>
    </row>
    <row r="66" spans="1:43" s="60" customFormat="1" ht="27" customHeight="1" thickBot="1" x14ac:dyDescent="0.3">
      <c r="A66" s="55" t="s">
        <v>291</v>
      </c>
      <c r="B66" s="51">
        <v>1</v>
      </c>
      <c r="C66" s="51" t="s">
        <v>123</v>
      </c>
      <c r="D66" s="51" t="s">
        <v>123</v>
      </c>
      <c r="E66" s="51" t="s">
        <v>129</v>
      </c>
      <c r="F66" s="10" t="s">
        <v>356</v>
      </c>
      <c r="G66" s="51">
        <v>1</v>
      </c>
      <c r="H66" s="51" t="s">
        <v>123</v>
      </c>
      <c r="I66" s="51" t="s">
        <v>123</v>
      </c>
      <c r="J66" s="51">
        <f t="shared" si="3"/>
        <v>2</v>
      </c>
      <c r="K66" s="56" t="s">
        <v>123</v>
      </c>
      <c r="L66" s="56" t="s">
        <v>77</v>
      </c>
      <c r="M66" s="51">
        <f t="shared" si="4"/>
        <v>1</v>
      </c>
      <c r="N66" s="51" t="str">
        <f t="shared" si="4"/>
        <v>24.04.2019</v>
      </c>
      <c r="O66" s="51" t="str">
        <f t="shared" si="4"/>
        <v>24.04.2019</v>
      </c>
      <c r="P66" s="70" t="s">
        <v>21</v>
      </c>
      <c r="Q66" s="57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9"/>
    </row>
    <row r="67" spans="1:43" s="60" customFormat="1" ht="27" customHeight="1" thickBot="1" x14ac:dyDescent="0.3">
      <c r="A67" s="55" t="s">
        <v>292</v>
      </c>
      <c r="B67" s="51">
        <v>1</v>
      </c>
      <c r="C67" s="51" t="s">
        <v>77</v>
      </c>
      <c r="D67" s="51" t="s">
        <v>77</v>
      </c>
      <c r="E67" s="51" t="s">
        <v>129</v>
      </c>
      <c r="F67" s="10" t="s">
        <v>356</v>
      </c>
      <c r="G67" s="51">
        <v>1</v>
      </c>
      <c r="H67" s="51" t="s">
        <v>77</v>
      </c>
      <c r="I67" s="51" t="s">
        <v>77</v>
      </c>
      <c r="J67" s="51">
        <f t="shared" si="3"/>
        <v>2</v>
      </c>
      <c r="K67" s="56" t="s">
        <v>77</v>
      </c>
      <c r="L67" s="56" t="s">
        <v>76</v>
      </c>
      <c r="M67" s="51">
        <f t="shared" si="4"/>
        <v>1</v>
      </c>
      <c r="N67" s="51" t="str">
        <f t="shared" si="4"/>
        <v>25.04.2019</v>
      </c>
      <c r="O67" s="51" t="str">
        <f t="shared" si="4"/>
        <v>25.04.2019</v>
      </c>
      <c r="P67" s="70" t="s">
        <v>21</v>
      </c>
      <c r="Q67" s="57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9"/>
    </row>
    <row r="68" spans="1:43" s="60" customFormat="1" ht="27" customHeight="1" thickBot="1" x14ac:dyDescent="0.3">
      <c r="A68" s="55" t="s">
        <v>293</v>
      </c>
      <c r="B68" s="51">
        <v>1</v>
      </c>
      <c r="C68" s="51" t="s">
        <v>76</v>
      </c>
      <c r="D68" s="51" t="s">
        <v>76</v>
      </c>
      <c r="E68" s="51" t="s">
        <v>129</v>
      </c>
      <c r="F68" s="10" t="s">
        <v>356</v>
      </c>
      <c r="G68" s="51">
        <v>1</v>
      </c>
      <c r="H68" s="51" t="s">
        <v>76</v>
      </c>
      <c r="I68" s="51" t="s">
        <v>76</v>
      </c>
      <c r="J68" s="51">
        <f t="shared" si="3"/>
        <v>1</v>
      </c>
      <c r="K68" s="56" t="s">
        <v>76</v>
      </c>
      <c r="L68" s="56" t="s">
        <v>76</v>
      </c>
      <c r="M68" s="51">
        <f t="shared" si="4"/>
        <v>1</v>
      </c>
      <c r="N68" s="51" t="str">
        <f t="shared" si="4"/>
        <v>26.04.2019</v>
      </c>
      <c r="O68" s="51" t="str">
        <f t="shared" si="4"/>
        <v>26.04.2019</v>
      </c>
      <c r="P68" s="70" t="s">
        <v>21</v>
      </c>
      <c r="Q68" s="57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9"/>
    </row>
    <row r="69" spans="1:43" s="60" customFormat="1" ht="27" customHeight="1" thickBot="1" x14ac:dyDescent="0.3">
      <c r="A69" s="55" t="s">
        <v>294</v>
      </c>
      <c r="B69" s="51">
        <v>1</v>
      </c>
      <c r="C69" s="51" t="s">
        <v>150</v>
      </c>
      <c r="D69" s="51" t="s">
        <v>150</v>
      </c>
      <c r="E69" s="51" t="s">
        <v>129</v>
      </c>
      <c r="F69" s="10" t="s">
        <v>356</v>
      </c>
      <c r="G69" s="51">
        <v>1</v>
      </c>
      <c r="H69" s="51" t="s">
        <v>150</v>
      </c>
      <c r="I69" s="51" t="s">
        <v>150</v>
      </c>
      <c r="J69" s="51">
        <f t="shared" si="3"/>
        <v>1</v>
      </c>
      <c r="K69" s="56" t="s">
        <v>150</v>
      </c>
      <c r="L69" s="56" t="s">
        <v>150</v>
      </c>
      <c r="M69" s="51">
        <f t="shared" si="4"/>
        <v>1</v>
      </c>
      <c r="N69" s="51" t="str">
        <f t="shared" si="4"/>
        <v>29.04.2019</v>
      </c>
      <c r="O69" s="51" t="str">
        <f t="shared" si="4"/>
        <v>29.04.2019</v>
      </c>
      <c r="P69" s="70" t="s">
        <v>21</v>
      </c>
      <c r="Q69" s="57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9"/>
    </row>
    <row r="70" spans="1:43" s="60" customFormat="1" ht="27" customHeight="1" thickBot="1" x14ac:dyDescent="0.3">
      <c r="A70" s="55" t="s">
        <v>295</v>
      </c>
      <c r="B70" s="51">
        <v>1</v>
      </c>
      <c r="C70" s="51" t="s">
        <v>17</v>
      </c>
      <c r="D70" s="51" t="s">
        <v>17</v>
      </c>
      <c r="E70" s="51" t="s">
        <v>129</v>
      </c>
      <c r="F70" s="10" t="s">
        <v>356</v>
      </c>
      <c r="G70" s="51">
        <v>1</v>
      </c>
      <c r="H70" s="51" t="s">
        <v>17</v>
      </c>
      <c r="I70" s="51" t="s">
        <v>17</v>
      </c>
      <c r="J70" s="51">
        <f t="shared" si="3"/>
        <v>2</v>
      </c>
      <c r="K70" s="56" t="s">
        <v>17</v>
      </c>
      <c r="L70" s="56" t="s">
        <v>23</v>
      </c>
      <c r="M70" s="51">
        <f t="shared" si="4"/>
        <v>1</v>
      </c>
      <c r="N70" s="51" t="str">
        <f t="shared" si="4"/>
        <v>01.04.2019</v>
      </c>
      <c r="O70" s="51" t="str">
        <f t="shared" si="4"/>
        <v>01.04.2019</v>
      </c>
      <c r="P70" s="70" t="s">
        <v>21</v>
      </c>
      <c r="Q70" s="57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9"/>
    </row>
    <row r="71" spans="1:43" s="60" customFormat="1" ht="27" customHeight="1" thickBot="1" x14ac:dyDescent="0.3">
      <c r="A71" s="55" t="s">
        <v>296</v>
      </c>
      <c r="B71" s="51">
        <v>1</v>
      </c>
      <c r="C71" s="51" t="s">
        <v>23</v>
      </c>
      <c r="D71" s="51" t="s">
        <v>23</v>
      </c>
      <c r="E71" s="51" t="s">
        <v>129</v>
      </c>
      <c r="F71" s="10" t="s">
        <v>356</v>
      </c>
      <c r="G71" s="51">
        <v>1</v>
      </c>
      <c r="H71" s="51" t="s">
        <v>23</v>
      </c>
      <c r="I71" s="51" t="s">
        <v>23</v>
      </c>
      <c r="J71" s="51">
        <f t="shared" si="3"/>
        <v>2</v>
      </c>
      <c r="K71" s="56" t="s">
        <v>23</v>
      </c>
      <c r="L71" s="56" t="s">
        <v>24</v>
      </c>
      <c r="M71" s="51">
        <f t="shared" si="4"/>
        <v>1</v>
      </c>
      <c r="N71" s="51" t="str">
        <f t="shared" si="4"/>
        <v>02.04.2019</v>
      </c>
      <c r="O71" s="51" t="str">
        <f t="shared" si="4"/>
        <v>02.04.2019</v>
      </c>
      <c r="P71" s="70" t="s">
        <v>21</v>
      </c>
      <c r="Q71" s="57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9"/>
    </row>
    <row r="72" spans="1:43" s="60" customFormat="1" ht="27" customHeight="1" thickBot="1" x14ac:dyDescent="0.3">
      <c r="A72" s="55" t="s">
        <v>297</v>
      </c>
      <c r="B72" s="51">
        <v>1</v>
      </c>
      <c r="C72" s="51" t="s">
        <v>24</v>
      </c>
      <c r="D72" s="51" t="s">
        <v>24</v>
      </c>
      <c r="E72" s="51" t="s">
        <v>129</v>
      </c>
      <c r="F72" s="10" t="s">
        <v>356</v>
      </c>
      <c r="G72" s="51">
        <v>1</v>
      </c>
      <c r="H72" s="51" t="s">
        <v>24</v>
      </c>
      <c r="I72" s="51" t="s">
        <v>24</v>
      </c>
      <c r="J72" s="51">
        <f t="shared" si="3"/>
        <v>2</v>
      </c>
      <c r="K72" s="56" t="s">
        <v>24</v>
      </c>
      <c r="L72" s="56" t="s">
        <v>34</v>
      </c>
      <c r="M72" s="51">
        <f t="shared" si="4"/>
        <v>1</v>
      </c>
      <c r="N72" s="51" t="str">
        <f t="shared" si="4"/>
        <v>03.04.2019</v>
      </c>
      <c r="O72" s="51" t="str">
        <f t="shared" si="4"/>
        <v>03.04.2019</v>
      </c>
      <c r="P72" s="70" t="s">
        <v>21</v>
      </c>
      <c r="Q72" s="57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9"/>
    </row>
    <row r="73" spans="1:43" s="60" customFormat="1" ht="27" customHeight="1" thickBot="1" x14ac:dyDescent="0.3">
      <c r="A73" s="55" t="s">
        <v>298</v>
      </c>
      <c r="B73" s="51">
        <v>1</v>
      </c>
      <c r="C73" s="51" t="s">
        <v>34</v>
      </c>
      <c r="D73" s="51" t="s">
        <v>34</v>
      </c>
      <c r="E73" s="51" t="s">
        <v>129</v>
      </c>
      <c r="F73" s="10" t="s">
        <v>356</v>
      </c>
      <c r="G73" s="51">
        <v>1</v>
      </c>
      <c r="H73" s="51" t="s">
        <v>34</v>
      </c>
      <c r="I73" s="51" t="s">
        <v>34</v>
      </c>
      <c r="J73" s="51">
        <f t="shared" si="3"/>
        <v>2</v>
      </c>
      <c r="K73" s="56" t="s">
        <v>34</v>
      </c>
      <c r="L73" s="56" t="s">
        <v>18</v>
      </c>
      <c r="M73" s="51">
        <f t="shared" si="4"/>
        <v>1</v>
      </c>
      <c r="N73" s="51" t="str">
        <f t="shared" si="4"/>
        <v>04.04.2019</v>
      </c>
      <c r="O73" s="51" t="str">
        <f t="shared" si="4"/>
        <v>04.04.2019</v>
      </c>
      <c r="P73" s="70" t="s">
        <v>21</v>
      </c>
      <c r="Q73" s="57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9"/>
    </row>
    <row r="74" spans="1:43" s="60" customFormat="1" ht="27" customHeight="1" thickBot="1" x14ac:dyDescent="0.3">
      <c r="A74" s="55" t="s">
        <v>299</v>
      </c>
      <c r="B74" s="51">
        <v>1</v>
      </c>
      <c r="C74" s="51" t="s">
        <v>19</v>
      </c>
      <c r="D74" s="51" t="s">
        <v>19</v>
      </c>
      <c r="E74" s="51" t="s">
        <v>129</v>
      </c>
      <c r="F74" s="10" t="s">
        <v>356</v>
      </c>
      <c r="G74" s="51">
        <v>1</v>
      </c>
      <c r="H74" s="51" t="s">
        <v>19</v>
      </c>
      <c r="I74" s="51" t="s">
        <v>19</v>
      </c>
      <c r="J74" s="51">
        <f t="shared" si="3"/>
        <v>2</v>
      </c>
      <c r="K74" s="56" t="s">
        <v>19</v>
      </c>
      <c r="L74" s="56" t="s">
        <v>27</v>
      </c>
      <c r="M74" s="51">
        <f t="shared" si="4"/>
        <v>1</v>
      </c>
      <c r="N74" s="51" t="str">
        <f t="shared" si="4"/>
        <v>08.04.2019</v>
      </c>
      <c r="O74" s="51" t="str">
        <f t="shared" si="4"/>
        <v>08.04.2019</v>
      </c>
      <c r="P74" s="70" t="s">
        <v>21</v>
      </c>
      <c r="Q74" s="57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9"/>
    </row>
    <row r="75" spans="1:43" s="60" customFormat="1" ht="27" customHeight="1" thickBot="1" x14ac:dyDescent="0.3">
      <c r="A75" s="55" t="s">
        <v>300</v>
      </c>
      <c r="B75" s="51">
        <v>1</v>
      </c>
      <c r="C75" s="51" t="s">
        <v>27</v>
      </c>
      <c r="D75" s="51" t="s">
        <v>27</v>
      </c>
      <c r="E75" s="51" t="s">
        <v>129</v>
      </c>
      <c r="F75" s="10" t="s">
        <v>356</v>
      </c>
      <c r="G75" s="51">
        <v>1</v>
      </c>
      <c r="H75" s="51" t="s">
        <v>27</v>
      </c>
      <c r="I75" s="51" t="s">
        <v>27</v>
      </c>
      <c r="J75" s="51">
        <f t="shared" si="3"/>
        <v>2</v>
      </c>
      <c r="K75" s="56" t="s">
        <v>27</v>
      </c>
      <c r="L75" s="56" t="s">
        <v>73</v>
      </c>
      <c r="M75" s="51">
        <f t="shared" si="4"/>
        <v>1</v>
      </c>
      <c r="N75" s="51" t="str">
        <f t="shared" si="4"/>
        <v>09.04.2019</v>
      </c>
      <c r="O75" s="51" t="str">
        <f t="shared" si="4"/>
        <v>09.04.2019</v>
      </c>
      <c r="P75" s="70" t="s">
        <v>21</v>
      </c>
      <c r="Q75" s="57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9"/>
    </row>
    <row r="76" spans="1:43" s="60" customFormat="1" ht="27" customHeight="1" thickBot="1" x14ac:dyDescent="0.3">
      <c r="A76" s="55" t="s">
        <v>301</v>
      </c>
      <c r="B76" s="51">
        <v>1</v>
      </c>
      <c r="C76" s="51" t="s">
        <v>73</v>
      </c>
      <c r="D76" s="51" t="s">
        <v>73</v>
      </c>
      <c r="E76" s="51" t="s">
        <v>129</v>
      </c>
      <c r="F76" s="10" t="s">
        <v>356</v>
      </c>
      <c r="G76" s="51">
        <v>1</v>
      </c>
      <c r="H76" s="51" t="s">
        <v>73</v>
      </c>
      <c r="I76" s="51" t="s">
        <v>73</v>
      </c>
      <c r="J76" s="51">
        <f t="shared" si="3"/>
        <v>2</v>
      </c>
      <c r="K76" s="56" t="s">
        <v>73</v>
      </c>
      <c r="L76" s="56" t="s">
        <v>22</v>
      </c>
      <c r="M76" s="51">
        <f t="shared" si="4"/>
        <v>1</v>
      </c>
      <c r="N76" s="51" t="str">
        <f t="shared" si="4"/>
        <v>10.04.2019</v>
      </c>
      <c r="O76" s="51" t="str">
        <f t="shared" si="4"/>
        <v>10.04.2019</v>
      </c>
      <c r="P76" s="70" t="s">
        <v>21</v>
      </c>
      <c r="Q76" s="57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9"/>
    </row>
    <row r="77" spans="1:43" s="60" customFormat="1" ht="27" customHeight="1" thickBot="1" x14ac:dyDescent="0.3">
      <c r="A77" s="55" t="s">
        <v>302</v>
      </c>
      <c r="B77" s="51">
        <v>1</v>
      </c>
      <c r="C77" s="51" t="s">
        <v>34</v>
      </c>
      <c r="D77" s="51" t="s">
        <v>34</v>
      </c>
      <c r="E77" s="51" t="s">
        <v>129</v>
      </c>
      <c r="F77" s="10" t="s">
        <v>356</v>
      </c>
      <c r="G77" s="51">
        <v>1</v>
      </c>
      <c r="H77" s="51" t="s">
        <v>34</v>
      </c>
      <c r="I77" s="51" t="s">
        <v>34</v>
      </c>
      <c r="J77" s="51">
        <f t="shared" si="3"/>
        <v>1</v>
      </c>
      <c r="K77" s="56" t="s">
        <v>34</v>
      </c>
      <c r="L77" s="56" t="s">
        <v>34</v>
      </c>
      <c r="M77" s="51">
        <f t="shared" si="4"/>
        <v>1</v>
      </c>
      <c r="N77" s="51" t="str">
        <f t="shared" si="4"/>
        <v>04.04.2019</v>
      </c>
      <c r="O77" s="51" t="str">
        <f t="shared" si="4"/>
        <v>04.04.2019</v>
      </c>
      <c r="P77" s="70" t="s">
        <v>21</v>
      </c>
      <c r="Q77" s="57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9"/>
    </row>
    <row r="78" spans="1:43" s="60" customFormat="1" ht="27" customHeight="1" thickBot="1" x14ac:dyDescent="0.3">
      <c r="A78" s="55" t="s">
        <v>303</v>
      </c>
      <c r="B78" s="51">
        <v>1</v>
      </c>
      <c r="C78" s="51" t="s">
        <v>19</v>
      </c>
      <c r="D78" s="51" t="s">
        <v>19</v>
      </c>
      <c r="E78" s="51" t="s">
        <v>129</v>
      </c>
      <c r="F78" s="10" t="s">
        <v>356</v>
      </c>
      <c r="G78" s="51">
        <v>1</v>
      </c>
      <c r="H78" s="51" t="s">
        <v>19</v>
      </c>
      <c r="I78" s="51" t="s">
        <v>19</v>
      </c>
      <c r="J78" s="51">
        <f t="shared" si="3"/>
        <v>2</v>
      </c>
      <c r="K78" s="56" t="s">
        <v>19</v>
      </c>
      <c r="L78" s="56" t="s">
        <v>27</v>
      </c>
      <c r="M78" s="51">
        <f t="shared" si="4"/>
        <v>1</v>
      </c>
      <c r="N78" s="51" t="str">
        <f t="shared" si="4"/>
        <v>08.04.2019</v>
      </c>
      <c r="O78" s="51" t="str">
        <f t="shared" si="4"/>
        <v>08.04.2019</v>
      </c>
      <c r="P78" s="70" t="s">
        <v>21</v>
      </c>
      <c r="Q78" s="57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9"/>
    </row>
    <row r="79" spans="1:43" s="63" customFormat="1" ht="45" customHeight="1" thickBot="1" x14ac:dyDescent="0.3">
      <c r="A79" s="54" t="s">
        <v>304</v>
      </c>
      <c r="B79" s="51">
        <v>1</v>
      </c>
      <c r="C79" s="51" t="s">
        <v>27</v>
      </c>
      <c r="D79" s="51" t="s">
        <v>27</v>
      </c>
      <c r="E79" s="51" t="s">
        <v>129</v>
      </c>
      <c r="F79" s="10" t="s">
        <v>356</v>
      </c>
      <c r="G79" s="51">
        <v>1</v>
      </c>
      <c r="H79" s="51" t="s">
        <v>27</v>
      </c>
      <c r="I79" s="51" t="s">
        <v>27</v>
      </c>
      <c r="J79" s="51">
        <f t="shared" si="3"/>
        <v>2</v>
      </c>
      <c r="K79" s="56" t="s">
        <v>27</v>
      </c>
      <c r="L79" s="56" t="s">
        <v>73</v>
      </c>
      <c r="M79" s="51">
        <f t="shared" si="4"/>
        <v>1</v>
      </c>
      <c r="N79" s="51" t="str">
        <f t="shared" si="4"/>
        <v>09.04.2019</v>
      </c>
      <c r="O79" s="51" t="str">
        <f t="shared" si="4"/>
        <v>09.04.2019</v>
      </c>
      <c r="P79" s="70" t="s">
        <v>21</v>
      </c>
      <c r="Q79" s="65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2"/>
    </row>
    <row r="80" spans="1:43" s="63" customFormat="1" ht="45" customHeight="1" thickBot="1" x14ac:dyDescent="0.3">
      <c r="A80" s="54" t="s">
        <v>305</v>
      </c>
      <c r="B80" s="51">
        <v>1</v>
      </c>
      <c r="C80" s="51" t="s">
        <v>122</v>
      </c>
      <c r="D80" s="51" t="s">
        <v>122</v>
      </c>
      <c r="E80" s="51" t="s">
        <v>129</v>
      </c>
      <c r="F80" s="10" t="s">
        <v>356</v>
      </c>
      <c r="G80" s="51">
        <v>1</v>
      </c>
      <c r="H80" s="51" t="s">
        <v>122</v>
      </c>
      <c r="I80" s="51" t="s">
        <v>122</v>
      </c>
      <c r="J80" s="51">
        <f t="shared" si="3"/>
        <v>4</v>
      </c>
      <c r="K80" s="56" t="s">
        <v>73</v>
      </c>
      <c r="L80" s="56" t="s">
        <v>122</v>
      </c>
      <c r="M80" s="51">
        <f t="shared" si="4"/>
        <v>1</v>
      </c>
      <c r="N80" s="51" t="str">
        <f t="shared" si="4"/>
        <v>13.04.2019</v>
      </c>
      <c r="O80" s="51" t="str">
        <f t="shared" si="4"/>
        <v>13.04.2019</v>
      </c>
      <c r="P80" s="70" t="s">
        <v>21</v>
      </c>
      <c r="Q80" s="65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2"/>
    </row>
    <row r="81" spans="1:21" s="5" customFormat="1" ht="18.75" customHeight="1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44"/>
      <c r="K81" s="38"/>
      <c r="L81" s="38"/>
      <c r="M81" s="38"/>
      <c r="N81" s="38"/>
      <c r="O81" s="38"/>
      <c r="P81" s="38"/>
    </row>
    <row r="82" spans="1:21" s="5" customFormat="1" ht="18.75" customHeight="1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44"/>
      <c r="K82" s="38"/>
      <c r="L82" s="38"/>
      <c r="M82" s="38"/>
      <c r="N82" s="38"/>
      <c r="O82" s="38"/>
      <c r="P82" s="38"/>
    </row>
    <row r="83" spans="1:21" s="5" customFormat="1" ht="18.75" customHeight="1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44"/>
      <c r="K83" s="38"/>
      <c r="L83" s="38"/>
      <c r="M83" s="38"/>
      <c r="N83" s="38"/>
      <c r="O83" s="38"/>
      <c r="P83" s="38"/>
    </row>
    <row r="84" spans="1:21" s="5" customFormat="1" ht="18.75" customHeight="1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44"/>
      <c r="K84" s="38"/>
      <c r="L84" s="38"/>
      <c r="M84" s="38"/>
      <c r="N84" s="38"/>
      <c r="O84" s="38"/>
      <c r="P84" s="38"/>
    </row>
    <row r="85" spans="1:21" s="5" customFormat="1" ht="18.75" customHeight="1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44"/>
      <c r="K85" s="38"/>
      <c r="L85" s="38"/>
      <c r="M85" s="38"/>
      <c r="N85" s="38"/>
      <c r="O85" s="38"/>
      <c r="P85" s="38"/>
    </row>
    <row r="86" spans="1:21" s="5" customFormat="1" ht="18.75" customHeight="1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44"/>
      <c r="K86" s="38"/>
      <c r="L86" s="38"/>
      <c r="M86" s="38"/>
      <c r="N86" s="38"/>
      <c r="O86" s="38"/>
      <c r="P86" s="38"/>
    </row>
    <row r="87" spans="1:21" s="5" customFormat="1" ht="57" customHeight="1" x14ac:dyDescent="0.25">
      <c r="A87" s="37"/>
      <c r="B87" s="11"/>
      <c r="C87" s="11"/>
      <c r="D87" s="11"/>
      <c r="E87" s="11"/>
      <c r="F87" s="84" t="s">
        <v>28</v>
      </c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</row>
    <row r="88" spans="1:21" s="5" customFormat="1" ht="42.75" customHeight="1" x14ac:dyDescent="0.25">
      <c r="A88" s="37"/>
      <c r="B88" s="11"/>
      <c r="C88" s="11"/>
      <c r="D88" s="11"/>
      <c r="E88" s="11"/>
      <c r="F88" s="83" t="s">
        <v>11</v>
      </c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</row>
  </sheetData>
  <mergeCells count="14">
    <mergeCell ref="F88:U88"/>
    <mergeCell ref="A14:P14"/>
    <mergeCell ref="A16:A17"/>
    <mergeCell ref="B16:D16"/>
    <mergeCell ref="E16:E17"/>
    <mergeCell ref="F16:F17"/>
    <mergeCell ref="G16:I16"/>
    <mergeCell ref="J16:L16"/>
    <mergeCell ref="M16:O16"/>
    <mergeCell ref="P16:P17"/>
    <mergeCell ref="A18:P18"/>
    <mergeCell ref="A21:P21"/>
    <mergeCell ref="A52:P52"/>
    <mergeCell ref="F87:U8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1"/>
  <sheetViews>
    <sheetView topLeftCell="A48" zoomScale="70" zoomScaleNormal="70" workbookViewId="0">
      <selection activeCell="K29" sqref="K29"/>
    </sheetView>
  </sheetViews>
  <sheetFormatPr defaultColWidth="9.140625" defaultRowHeight="15" x14ac:dyDescent="0.25"/>
  <cols>
    <col min="1" max="1" width="32.140625" style="19" customWidth="1"/>
    <col min="2" max="2" width="7.7109375" style="31" customWidth="1"/>
    <col min="3" max="4" width="11.28515625" style="31" customWidth="1"/>
    <col min="5" max="5" width="29.28515625" style="31" customWidth="1"/>
    <col min="6" max="6" width="36.85546875" style="19" customWidth="1"/>
    <col min="7" max="7" width="8.140625" style="31" customWidth="1"/>
    <col min="8" max="8" width="11" style="31" customWidth="1"/>
    <col min="9" max="9" width="10.5703125" style="31" customWidth="1"/>
    <col min="10" max="10" width="7.28515625" style="45" customWidth="1"/>
    <col min="11" max="11" width="11.7109375" style="25" customWidth="1"/>
    <col min="12" max="12" width="11.28515625" style="25" customWidth="1"/>
    <col min="13" max="13" width="8.42578125" style="20" customWidth="1"/>
    <col min="14" max="14" width="11.7109375" style="25" customWidth="1"/>
    <col min="15" max="15" width="10.7109375" style="25" customWidth="1"/>
    <col min="16" max="16" width="57.28515625" style="28" customWidth="1"/>
    <col min="17" max="16384" width="9.140625" style="2"/>
  </cols>
  <sheetData>
    <row r="1" spans="1:42" ht="18" hidden="1" customHeight="1" x14ac:dyDescent="0.25">
      <c r="A1" s="35"/>
      <c r="B1" s="26"/>
      <c r="C1" s="26"/>
      <c r="D1" s="26"/>
      <c r="E1" s="26"/>
      <c r="F1" s="35"/>
      <c r="G1" s="26"/>
      <c r="H1" s="26"/>
      <c r="I1" s="26"/>
      <c r="J1" s="39"/>
      <c r="K1" s="21"/>
      <c r="L1" s="21"/>
      <c r="M1" s="16"/>
      <c r="N1" s="21"/>
      <c r="O1" s="21"/>
      <c r="P1" s="27" t="s">
        <v>10</v>
      </c>
      <c r="Q1" s="1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8.75" customHeight="1" x14ac:dyDescent="0.25">
      <c r="A2" s="66"/>
      <c r="B2" s="15"/>
      <c r="C2" s="15"/>
      <c r="D2" s="15"/>
      <c r="E2" s="15"/>
      <c r="F2" s="66"/>
      <c r="G2" s="15"/>
      <c r="H2" s="15"/>
      <c r="I2" s="15"/>
      <c r="J2" s="41"/>
      <c r="K2" s="28"/>
      <c r="L2" s="22"/>
      <c r="M2" s="28"/>
      <c r="N2" s="18"/>
      <c r="O2" s="22"/>
      <c r="P2" s="69" t="s">
        <v>357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8.75" customHeight="1" x14ac:dyDescent="0.25">
      <c r="A3" s="66"/>
      <c r="B3" s="15"/>
      <c r="C3" s="15"/>
      <c r="D3" s="15"/>
      <c r="E3" s="15"/>
      <c r="F3" s="66"/>
      <c r="G3" s="15"/>
      <c r="H3" s="15"/>
      <c r="I3" s="15"/>
      <c r="J3" s="41"/>
      <c r="K3" s="28"/>
      <c r="L3" s="22"/>
      <c r="M3" s="28"/>
      <c r="N3" s="18"/>
      <c r="O3" s="22"/>
      <c r="P3" s="69" t="s">
        <v>358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 x14ac:dyDescent="0.25">
      <c r="A4" s="66"/>
      <c r="B4" s="15"/>
      <c r="C4" s="15"/>
      <c r="D4" s="15"/>
      <c r="E4" s="15"/>
      <c r="F4" s="66"/>
      <c r="G4" s="15"/>
      <c r="H4" s="15"/>
      <c r="I4" s="15"/>
      <c r="J4" s="41"/>
      <c r="K4" s="28"/>
      <c r="L4" s="22"/>
      <c r="M4" s="28"/>
      <c r="N4" s="18"/>
      <c r="O4" s="22"/>
      <c r="P4" s="68" t="s">
        <v>359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25">
      <c r="A5" s="66"/>
      <c r="B5" s="15"/>
      <c r="C5" s="15"/>
      <c r="D5" s="15"/>
      <c r="E5" s="15"/>
      <c r="F5" s="66"/>
      <c r="G5" s="15"/>
      <c r="H5" s="15"/>
      <c r="I5" s="15"/>
      <c r="J5" s="41"/>
      <c r="K5" s="28"/>
      <c r="L5" s="22"/>
      <c r="M5" s="28"/>
      <c r="N5" s="18"/>
      <c r="O5" s="22"/>
      <c r="P5" s="69" t="s">
        <v>360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25">
      <c r="A6" s="66"/>
      <c r="B6" s="15"/>
      <c r="C6" s="15"/>
      <c r="D6" s="15"/>
      <c r="E6" s="15"/>
      <c r="F6" s="66"/>
      <c r="G6" s="15"/>
      <c r="H6" s="15"/>
      <c r="I6" s="15"/>
      <c r="J6" s="41"/>
      <c r="K6" s="28"/>
      <c r="L6" s="22"/>
      <c r="M6" s="28"/>
      <c r="N6" s="18"/>
      <c r="O6" s="22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8.75" customHeight="1" x14ac:dyDescent="0.25">
      <c r="A7" s="66"/>
      <c r="B7" s="15"/>
      <c r="C7" s="15"/>
      <c r="D7" s="15"/>
      <c r="E7" s="15"/>
      <c r="F7" s="66"/>
      <c r="G7" s="15"/>
      <c r="H7" s="15"/>
      <c r="I7" s="15"/>
      <c r="J7" s="41"/>
      <c r="K7" s="28"/>
      <c r="L7" s="22"/>
      <c r="M7" s="28"/>
      <c r="N7" s="18"/>
      <c r="O7" s="22"/>
      <c r="P7" s="29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36.75" customHeight="1" x14ac:dyDescent="0.25">
      <c r="A8" s="53"/>
      <c r="B8" s="15"/>
      <c r="C8" s="15"/>
      <c r="D8" s="15"/>
      <c r="E8" s="15"/>
      <c r="F8" s="53"/>
      <c r="G8" s="15"/>
      <c r="H8" s="15"/>
      <c r="I8" s="15"/>
      <c r="J8" s="40"/>
      <c r="K8" s="28"/>
      <c r="L8" s="22"/>
      <c r="M8" s="28"/>
      <c r="N8" s="17"/>
      <c r="O8" s="22"/>
      <c r="P8" s="50" t="s">
        <v>127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18.75" customHeight="1" x14ac:dyDescent="0.25">
      <c r="A9" s="53"/>
      <c r="B9" s="15"/>
      <c r="C9" s="15"/>
      <c r="D9" s="15"/>
      <c r="E9" s="15"/>
      <c r="F9" s="53"/>
      <c r="G9" s="15"/>
      <c r="H9" s="15"/>
      <c r="I9" s="15"/>
      <c r="J9" s="41"/>
      <c r="K9" s="28"/>
      <c r="L9" s="22"/>
      <c r="M9" s="28"/>
      <c r="N9" s="18"/>
      <c r="O9" s="22"/>
      <c r="P9" s="32" t="s">
        <v>13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18.75" customHeight="1" x14ac:dyDescent="0.25">
      <c r="A10" s="53"/>
      <c r="B10" s="15"/>
      <c r="C10" s="15"/>
      <c r="D10" s="15"/>
      <c r="E10" s="15"/>
      <c r="F10" s="53"/>
      <c r="G10" s="15"/>
      <c r="H10" s="15"/>
      <c r="I10" s="15"/>
      <c r="J10" s="41"/>
      <c r="K10" s="28"/>
      <c r="L10" s="22"/>
      <c r="M10" s="28"/>
      <c r="N10" s="18"/>
      <c r="O10" s="22"/>
      <c r="P10" s="33" t="s">
        <v>125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21.75" customHeight="1" x14ac:dyDescent="0.25">
      <c r="A11" s="53"/>
      <c r="B11" s="15"/>
      <c r="C11" s="15"/>
      <c r="D11" s="15"/>
      <c r="E11" s="15"/>
      <c r="F11" s="53"/>
      <c r="G11" s="15"/>
      <c r="H11" s="15"/>
      <c r="I11" s="15"/>
      <c r="J11" s="41"/>
      <c r="K11" s="28"/>
      <c r="L11" s="22"/>
      <c r="M11" s="28"/>
      <c r="N11" s="18"/>
      <c r="O11" s="22"/>
      <c r="P11" s="33" t="s">
        <v>361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18.75" customHeight="1" x14ac:dyDescent="0.25">
      <c r="A12" s="53"/>
      <c r="B12" s="15"/>
      <c r="C12" s="15"/>
      <c r="D12" s="15"/>
      <c r="E12" s="15"/>
      <c r="F12" s="53"/>
      <c r="G12" s="15"/>
      <c r="H12" s="15"/>
      <c r="I12" s="15"/>
      <c r="J12" s="41"/>
      <c r="K12" s="28"/>
      <c r="L12" s="22"/>
      <c r="M12" s="28"/>
      <c r="N12" s="18"/>
      <c r="O12" s="22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52.5" customHeight="1" x14ac:dyDescent="0.25">
      <c r="A13" s="53"/>
      <c r="B13" s="15"/>
      <c r="C13" s="15"/>
      <c r="D13" s="15"/>
      <c r="E13" s="15"/>
      <c r="F13" s="53"/>
      <c r="G13" s="15"/>
      <c r="H13" s="15"/>
      <c r="I13" s="15"/>
      <c r="J13" s="41"/>
      <c r="K13" s="28"/>
      <c r="L13" s="22"/>
      <c r="M13" s="28"/>
      <c r="N13" s="18"/>
      <c r="O13" s="22"/>
      <c r="P13" s="18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52.5" customHeight="1" x14ac:dyDescent="0.25">
      <c r="A14" s="78" t="s">
        <v>367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1" customFormat="1" x14ac:dyDescent="0.25">
      <c r="A15" s="24"/>
      <c r="B15" s="30"/>
      <c r="C15" s="30"/>
      <c r="D15" s="30"/>
      <c r="E15" s="30"/>
      <c r="F15" s="24"/>
      <c r="G15" s="30"/>
      <c r="H15" s="30"/>
      <c r="I15" s="30"/>
      <c r="J15" s="42"/>
      <c r="K15" s="34"/>
      <c r="L15" s="30"/>
      <c r="M15" s="34"/>
      <c r="N15" s="30"/>
      <c r="O15" s="34"/>
      <c r="P15" s="3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36.75" customHeight="1" x14ac:dyDescent="0.25">
      <c r="A16" s="81" t="s">
        <v>0</v>
      </c>
      <c r="B16" s="81" t="s">
        <v>1</v>
      </c>
      <c r="C16" s="81"/>
      <c r="D16" s="81"/>
      <c r="E16" s="81" t="s">
        <v>8</v>
      </c>
      <c r="F16" s="81" t="s">
        <v>2</v>
      </c>
      <c r="G16" s="81" t="s">
        <v>12</v>
      </c>
      <c r="H16" s="81"/>
      <c r="I16" s="81"/>
      <c r="J16" s="81" t="s">
        <v>5</v>
      </c>
      <c r="K16" s="81"/>
      <c r="L16" s="81"/>
      <c r="M16" s="81" t="s">
        <v>6</v>
      </c>
      <c r="N16" s="81"/>
      <c r="O16" s="81"/>
      <c r="P16" s="82" t="s">
        <v>9</v>
      </c>
      <c r="Q16" s="12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3" ht="45" customHeight="1" x14ac:dyDescent="0.25">
      <c r="A17" s="81"/>
      <c r="B17" s="52" t="s">
        <v>3</v>
      </c>
      <c r="C17" s="52" t="s">
        <v>7</v>
      </c>
      <c r="D17" s="52" t="s">
        <v>4</v>
      </c>
      <c r="E17" s="81"/>
      <c r="F17" s="81"/>
      <c r="G17" s="52" t="s">
        <v>3</v>
      </c>
      <c r="H17" s="52" t="s">
        <v>7</v>
      </c>
      <c r="I17" s="52" t="s">
        <v>4</v>
      </c>
      <c r="J17" s="43" t="s">
        <v>3</v>
      </c>
      <c r="K17" s="52" t="s">
        <v>7</v>
      </c>
      <c r="L17" s="52" t="s">
        <v>4</v>
      </c>
      <c r="M17" s="52" t="s">
        <v>3</v>
      </c>
      <c r="N17" s="52" t="s">
        <v>7</v>
      </c>
      <c r="O17" s="52" t="s">
        <v>4</v>
      </c>
      <c r="P17" s="82"/>
      <c r="Q17" s="12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3" ht="19.5" customHeight="1" x14ac:dyDescent="0.25">
      <c r="A18" s="85" t="s">
        <v>14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  <c r="Q18" s="12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3" ht="58.5" customHeight="1" x14ac:dyDescent="0.25">
      <c r="A19" s="10" t="s">
        <v>306</v>
      </c>
      <c r="B19" s="51">
        <v>1</v>
      </c>
      <c r="C19" s="51" t="s">
        <v>307</v>
      </c>
      <c r="D19" s="51" t="s">
        <v>307</v>
      </c>
      <c r="E19" s="51" t="s">
        <v>129</v>
      </c>
      <c r="F19" s="36" t="s">
        <v>352</v>
      </c>
      <c r="G19" s="51">
        <f>I19-H19+1</f>
        <v>6</v>
      </c>
      <c r="H19" s="51" t="s">
        <v>17</v>
      </c>
      <c r="I19" s="51" t="s">
        <v>307</v>
      </c>
      <c r="J19" s="51">
        <f>L19-K19+1</f>
        <v>6</v>
      </c>
      <c r="K19" s="47" t="s">
        <v>17</v>
      </c>
      <c r="L19" s="47" t="s">
        <v>307</v>
      </c>
      <c r="M19" s="51">
        <f>B19</f>
        <v>1</v>
      </c>
      <c r="N19" s="51" t="str">
        <f t="shared" ref="N19:O21" si="0">C19</f>
        <v>06.04.2019</v>
      </c>
      <c r="O19" s="51" t="str">
        <f t="shared" si="0"/>
        <v>06.04.2019</v>
      </c>
      <c r="P19" s="70" t="s">
        <v>21</v>
      </c>
      <c r="Q19" s="1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3" ht="58.5" customHeight="1" x14ac:dyDescent="0.25">
      <c r="A20" s="10" t="s">
        <v>308</v>
      </c>
      <c r="B20" s="51">
        <v>1</v>
      </c>
      <c r="C20" s="51" t="s">
        <v>72</v>
      </c>
      <c r="D20" s="51" t="s">
        <v>72</v>
      </c>
      <c r="E20" s="51" t="s">
        <v>129</v>
      </c>
      <c r="F20" s="36" t="s">
        <v>352</v>
      </c>
      <c r="G20" s="51">
        <f>I20-H20+1</f>
        <v>5</v>
      </c>
      <c r="H20" s="51" t="s">
        <v>25</v>
      </c>
      <c r="I20" s="51" t="s">
        <v>72</v>
      </c>
      <c r="J20" s="51">
        <f>L20-K20+1</f>
        <v>5</v>
      </c>
      <c r="K20" s="47" t="s">
        <v>25</v>
      </c>
      <c r="L20" s="47" t="s">
        <v>72</v>
      </c>
      <c r="M20" s="51">
        <f>B20</f>
        <v>1</v>
      </c>
      <c r="N20" s="51" t="str">
        <f t="shared" si="0"/>
        <v>19.04.2019</v>
      </c>
      <c r="O20" s="51" t="str">
        <f t="shared" si="0"/>
        <v>19.04.2019</v>
      </c>
      <c r="P20" s="70" t="s">
        <v>21</v>
      </c>
      <c r="Q20" s="1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3" ht="62.25" customHeight="1" thickBot="1" x14ac:dyDescent="0.3">
      <c r="A21" s="10" t="s">
        <v>309</v>
      </c>
      <c r="B21" s="51">
        <v>1</v>
      </c>
      <c r="C21" s="51" t="s">
        <v>18</v>
      </c>
      <c r="D21" s="51" t="s">
        <v>18</v>
      </c>
      <c r="E21" s="51" t="s">
        <v>129</v>
      </c>
      <c r="F21" s="36" t="s">
        <v>353</v>
      </c>
      <c r="G21" s="51">
        <f>I21-H21+1</f>
        <v>5</v>
      </c>
      <c r="H21" s="51" t="s">
        <v>17</v>
      </c>
      <c r="I21" s="51" t="s">
        <v>18</v>
      </c>
      <c r="J21" s="51">
        <f>L21-K21+1</f>
        <v>5</v>
      </c>
      <c r="K21" s="47" t="s">
        <v>17</v>
      </c>
      <c r="L21" s="47" t="s">
        <v>18</v>
      </c>
      <c r="M21" s="51">
        <f>B21</f>
        <v>1</v>
      </c>
      <c r="N21" s="51" t="str">
        <f t="shared" si="0"/>
        <v>05.04.2019</v>
      </c>
      <c r="O21" s="51" t="str">
        <f t="shared" si="0"/>
        <v>05.04.2019</v>
      </c>
      <c r="P21" s="70" t="s">
        <v>21</v>
      </c>
      <c r="Q21" s="1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3" s="3" customFormat="1" ht="21.75" customHeight="1" thickBot="1" x14ac:dyDescent="0.3">
      <c r="A22" s="87" t="s">
        <v>15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9"/>
      <c r="Q22" s="12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7"/>
    </row>
    <row r="23" spans="1:43" s="3" customFormat="1" ht="26.25" customHeight="1" thickBot="1" x14ac:dyDescent="0.3">
      <c r="A23" s="54" t="s">
        <v>310</v>
      </c>
      <c r="B23" s="51">
        <v>1</v>
      </c>
      <c r="C23" s="51" t="s">
        <v>307</v>
      </c>
      <c r="D23" s="51" t="s">
        <v>307</v>
      </c>
      <c r="E23" s="51" t="s">
        <v>129</v>
      </c>
      <c r="F23" s="36" t="s">
        <v>354</v>
      </c>
      <c r="G23" s="51">
        <v>1</v>
      </c>
      <c r="H23" s="51" t="s">
        <v>307</v>
      </c>
      <c r="I23" s="51" t="s">
        <v>307</v>
      </c>
      <c r="J23" s="51">
        <f t="shared" ref="J23:J35" si="1">L23-K23+1</f>
        <v>6</v>
      </c>
      <c r="K23" s="47" t="s">
        <v>17</v>
      </c>
      <c r="L23" s="47" t="s">
        <v>307</v>
      </c>
      <c r="M23" s="51">
        <f t="shared" ref="M23:O35" si="2">B23</f>
        <v>1</v>
      </c>
      <c r="N23" s="51" t="str">
        <f t="shared" si="2"/>
        <v>06.04.2019</v>
      </c>
      <c r="O23" s="51" t="str">
        <f t="shared" si="2"/>
        <v>06.04.2019</v>
      </c>
      <c r="P23" s="70" t="s">
        <v>21</v>
      </c>
      <c r="Q23" s="12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7"/>
    </row>
    <row r="24" spans="1:43" s="3" customFormat="1" ht="26.25" customHeight="1" thickBot="1" x14ac:dyDescent="0.3">
      <c r="A24" s="54" t="s">
        <v>311</v>
      </c>
      <c r="B24" s="51">
        <v>1</v>
      </c>
      <c r="C24" s="51" t="s">
        <v>312</v>
      </c>
      <c r="D24" s="51" t="s">
        <v>312</v>
      </c>
      <c r="E24" s="51" t="s">
        <v>129</v>
      </c>
      <c r="F24" s="36" t="s">
        <v>354</v>
      </c>
      <c r="G24" s="51">
        <v>1</v>
      </c>
      <c r="H24" s="51" t="s">
        <v>312</v>
      </c>
      <c r="I24" s="51" t="s">
        <v>312</v>
      </c>
      <c r="J24" s="51">
        <f t="shared" si="1"/>
        <v>7</v>
      </c>
      <c r="K24" s="47" t="s">
        <v>25</v>
      </c>
      <c r="L24" s="47" t="s">
        <v>312</v>
      </c>
      <c r="M24" s="51">
        <f t="shared" si="2"/>
        <v>1</v>
      </c>
      <c r="N24" s="51" t="str">
        <f t="shared" si="2"/>
        <v>21.04.2019</v>
      </c>
      <c r="O24" s="51" t="str">
        <f t="shared" si="2"/>
        <v>21.04.2019</v>
      </c>
      <c r="P24" s="70" t="s">
        <v>21</v>
      </c>
      <c r="Q24" s="1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7"/>
    </row>
    <row r="25" spans="1:43" s="3" customFormat="1" ht="26.25" customHeight="1" thickBot="1" x14ac:dyDescent="0.3">
      <c r="A25" s="54" t="s">
        <v>313</v>
      </c>
      <c r="B25" s="51">
        <v>1</v>
      </c>
      <c r="C25" s="51" t="s">
        <v>314</v>
      </c>
      <c r="D25" s="51" t="s">
        <v>314</v>
      </c>
      <c r="E25" s="51" t="s">
        <v>129</v>
      </c>
      <c r="F25" s="36" t="s">
        <v>354</v>
      </c>
      <c r="G25" s="51">
        <v>1</v>
      </c>
      <c r="H25" s="51" t="s">
        <v>314</v>
      </c>
      <c r="I25" s="51" t="s">
        <v>314</v>
      </c>
      <c r="J25" s="51">
        <f t="shared" si="1"/>
        <v>7</v>
      </c>
      <c r="K25" s="47" t="s">
        <v>75</v>
      </c>
      <c r="L25" s="47" t="s">
        <v>314</v>
      </c>
      <c r="M25" s="51">
        <f t="shared" si="2"/>
        <v>1</v>
      </c>
      <c r="N25" s="51" t="str">
        <f t="shared" si="2"/>
        <v>28.04.2019</v>
      </c>
      <c r="O25" s="51" t="str">
        <f t="shared" si="2"/>
        <v>28.04.2019</v>
      </c>
      <c r="P25" s="70" t="s">
        <v>21</v>
      </c>
      <c r="Q25" s="12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/>
    </row>
    <row r="26" spans="1:43" s="3" customFormat="1" ht="26.25" customHeight="1" thickBot="1" x14ac:dyDescent="0.3">
      <c r="A26" s="54" t="s">
        <v>315</v>
      </c>
      <c r="B26" s="51">
        <v>1</v>
      </c>
      <c r="C26" s="51" t="s">
        <v>140</v>
      </c>
      <c r="D26" s="51" t="s">
        <v>140</v>
      </c>
      <c r="E26" s="51" t="s">
        <v>129</v>
      </c>
      <c r="F26" s="36" t="s">
        <v>354</v>
      </c>
      <c r="G26" s="51">
        <v>1</v>
      </c>
      <c r="H26" s="51" t="s">
        <v>140</v>
      </c>
      <c r="I26" s="51" t="s">
        <v>140</v>
      </c>
      <c r="J26" s="51">
        <f t="shared" si="1"/>
        <v>7</v>
      </c>
      <c r="K26" s="47" t="s">
        <v>17</v>
      </c>
      <c r="L26" s="47" t="s">
        <v>140</v>
      </c>
      <c r="M26" s="51">
        <f t="shared" si="2"/>
        <v>1</v>
      </c>
      <c r="N26" s="51" t="str">
        <f t="shared" si="2"/>
        <v>07.04.2019</v>
      </c>
      <c r="O26" s="51" t="str">
        <f t="shared" si="2"/>
        <v>07.04.2019</v>
      </c>
      <c r="P26" s="70" t="s">
        <v>21</v>
      </c>
      <c r="Q26" s="12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/>
    </row>
    <row r="27" spans="1:43" s="3" customFormat="1" ht="26.25" customHeight="1" thickBot="1" x14ac:dyDescent="0.3">
      <c r="A27" s="54" t="s">
        <v>316</v>
      </c>
      <c r="B27" s="51">
        <v>1</v>
      </c>
      <c r="C27" s="51" t="s">
        <v>121</v>
      </c>
      <c r="D27" s="51" t="s">
        <v>121</v>
      </c>
      <c r="E27" s="51" t="s">
        <v>129</v>
      </c>
      <c r="F27" s="36" t="s">
        <v>354</v>
      </c>
      <c r="G27" s="51">
        <v>1</v>
      </c>
      <c r="H27" s="51" t="s">
        <v>121</v>
      </c>
      <c r="I27" s="51" t="s">
        <v>121</v>
      </c>
      <c r="J27" s="51">
        <f t="shared" si="1"/>
        <v>7</v>
      </c>
      <c r="K27" s="47" t="s">
        <v>19</v>
      </c>
      <c r="L27" s="47" t="s">
        <v>121</v>
      </c>
      <c r="M27" s="51">
        <f t="shared" si="2"/>
        <v>1</v>
      </c>
      <c r="N27" s="51" t="str">
        <f t="shared" si="2"/>
        <v>14.04.2019</v>
      </c>
      <c r="O27" s="51" t="str">
        <f t="shared" si="2"/>
        <v>14.04.2019</v>
      </c>
      <c r="P27" s="70" t="s">
        <v>21</v>
      </c>
      <c r="Q27" s="12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/>
    </row>
    <row r="28" spans="1:43" s="3" customFormat="1" ht="26.25" customHeight="1" thickBot="1" x14ac:dyDescent="0.3">
      <c r="A28" s="54" t="s">
        <v>317</v>
      </c>
      <c r="B28" s="51">
        <v>1</v>
      </c>
      <c r="C28" s="51" t="s">
        <v>312</v>
      </c>
      <c r="D28" s="51" t="s">
        <v>312</v>
      </c>
      <c r="E28" s="51" t="s">
        <v>129</v>
      </c>
      <c r="F28" s="36" t="s">
        <v>354</v>
      </c>
      <c r="G28" s="51">
        <v>1</v>
      </c>
      <c r="H28" s="51" t="s">
        <v>312</v>
      </c>
      <c r="I28" s="51" t="s">
        <v>312</v>
      </c>
      <c r="J28" s="51">
        <f t="shared" si="1"/>
        <v>7</v>
      </c>
      <c r="K28" s="47" t="s">
        <v>25</v>
      </c>
      <c r="L28" s="47" t="s">
        <v>312</v>
      </c>
      <c r="M28" s="51">
        <f t="shared" si="2"/>
        <v>1</v>
      </c>
      <c r="N28" s="51" t="str">
        <f t="shared" si="2"/>
        <v>21.04.2019</v>
      </c>
      <c r="O28" s="51" t="str">
        <f t="shared" si="2"/>
        <v>21.04.2019</v>
      </c>
      <c r="P28" s="70" t="s">
        <v>21</v>
      </c>
      <c r="Q28" s="1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/>
    </row>
    <row r="29" spans="1:43" s="3" customFormat="1" ht="26.25" customHeight="1" thickBot="1" x14ac:dyDescent="0.3">
      <c r="A29" s="54" t="s">
        <v>318</v>
      </c>
      <c r="B29" s="51">
        <v>1</v>
      </c>
      <c r="C29" s="51" t="s">
        <v>140</v>
      </c>
      <c r="D29" s="51" t="s">
        <v>140</v>
      </c>
      <c r="E29" s="51" t="s">
        <v>129</v>
      </c>
      <c r="F29" s="36" t="s">
        <v>354</v>
      </c>
      <c r="G29" s="51">
        <v>1</v>
      </c>
      <c r="H29" s="51" t="s">
        <v>140</v>
      </c>
      <c r="I29" s="51" t="s">
        <v>140</v>
      </c>
      <c r="J29" s="51">
        <f t="shared" si="1"/>
        <v>7</v>
      </c>
      <c r="K29" s="47" t="s">
        <v>17</v>
      </c>
      <c r="L29" s="47" t="s">
        <v>140</v>
      </c>
      <c r="M29" s="51">
        <f t="shared" si="2"/>
        <v>1</v>
      </c>
      <c r="N29" s="51" t="str">
        <f t="shared" si="2"/>
        <v>07.04.2019</v>
      </c>
      <c r="O29" s="51" t="str">
        <f t="shared" si="2"/>
        <v>07.04.2019</v>
      </c>
      <c r="P29" s="70" t="s">
        <v>21</v>
      </c>
      <c r="Q29" s="12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/>
    </row>
    <row r="30" spans="1:43" s="3" customFormat="1" ht="26.25" customHeight="1" thickBot="1" x14ac:dyDescent="0.3">
      <c r="A30" s="54" t="s">
        <v>319</v>
      </c>
      <c r="B30" s="51">
        <v>1</v>
      </c>
      <c r="C30" s="51" t="s">
        <v>140</v>
      </c>
      <c r="D30" s="51" t="s">
        <v>140</v>
      </c>
      <c r="E30" s="51" t="s">
        <v>129</v>
      </c>
      <c r="F30" s="36" t="s">
        <v>354</v>
      </c>
      <c r="G30" s="51">
        <v>1</v>
      </c>
      <c r="H30" s="51" t="s">
        <v>140</v>
      </c>
      <c r="I30" s="51" t="s">
        <v>140</v>
      </c>
      <c r="J30" s="51">
        <f t="shared" si="1"/>
        <v>7</v>
      </c>
      <c r="K30" s="47" t="s">
        <v>17</v>
      </c>
      <c r="L30" s="47" t="s">
        <v>140</v>
      </c>
      <c r="M30" s="51">
        <f t="shared" si="2"/>
        <v>1</v>
      </c>
      <c r="N30" s="51" t="str">
        <f t="shared" si="2"/>
        <v>07.04.2019</v>
      </c>
      <c r="O30" s="51" t="str">
        <f t="shared" si="2"/>
        <v>07.04.2019</v>
      </c>
      <c r="P30" s="70" t="s">
        <v>21</v>
      </c>
      <c r="Q30" s="12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s="3" customFormat="1" ht="26.25" customHeight="1" thickBot="1" x14ac:dyDescent="0.3">
      <c r="A31" s="54" t="s">
        <v>320</v>
      </c>
      <c r="B31" s="51">
        <v>1</v>
      </c>
      <c r="C31" s="51" t="s">
        <v>17</v>
      </c>
      <c r="D31" s="51" t="s">
        <v>17</v>
      </c>
      <c r="E31" s="51" t="s">
        <v>129</v>
      </c>
      <c r="F31" s="36" t="s">
        <v>354</v>
      </c>
      <c r="G31" s="51">
        <v>1</v>
      </c>
      <c r="H31" s="51" t="s">
        <v>17</v>
      </c>
      <c r="I31" s="51" t="s">
        <v>17</v>
      </c>
      <c r="J31" s="51">
        <f t="shared" si="1"/>
        <v>1</v>
      </c>
      <c r="K31" s="47" t="s">
        <v>17</v>
      </c>
      <c r="L31" s="47" t="s">
        <v>17</v>
      </c>
      <c r="M31" s="51">
        <f t="shared" si="2"/>
        <v>1</v>
      </c>
      <c r="N31" s="51" t="str">
        <f t="shared" si="2"/>
        <v>01.04.2019</v>
      </c>
      <c r="O31" s="51" t="str">
        <f t="shared" si="2"/>
        <v>01.04.2019</v>
      </c>
      <c r="P31" s="70" t="s">
        <v>21</v>
      </c>
      <c r="Q31" s="1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/>
    </row>
    <row r="32" spans="1:43" s="3" customFormat="1" ht="26.25" customHeight="1" thickBot="1" x14ac:dyDescent="0.3">
      <c r="A32" s="54" t="s">
        <v>321</v>
      </c>
      <c r="B32" s="51">
        <v>1</v>
      </c>
      <c r="C32" s="51" t="s">
        <v>34</v>
      </c>
      <c r="D32" s="51" t="s">
        <v>34</v>
      </c>
      <c r="E32" s="51" t="s">
        <v>129</v>
      </c>
      <c r="F32" s="36" t="s">
        <v>352</v>
      </c>
      <c r="G32" s="51">
        <v>1</v>
      </c>
      <c r="H32" s="51" t="s">
        <v>34</v>
      </c>
      <c r="I32" s="51" t="s">
        <v>34</v>
      </c>
      <c r="J32" s="51">
        <f t="shared" si="1"/>
        <v>2</v>
      </c>
      <c r="K32" s="47" t="s">
        <v>24</v>
      </c>
      <c r="L32" s="47" t="s">
        <v>34</v>
      </c>
      <c r="M32" s="51">
        <f t="shared" si="2"/>
        <v>1</v>
      </c>
      <c r="N32" s="51" t="str">
        <f t="shared" si="2"/>
        <v>04.04.2019</v>
      </c>
      <c r="O32" s="51" t="str">
        <f t="shared" si="2"/>
        <v>04.04.2019</v>
      </c>
      <c r="P32" s="70" t="s">
        <v>21</v>
      </c>
      <c r="Q32" s="12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/>
    </row>
    <row r="33" spans="1:43" s="3" customFormat="1" ht="26.25" customHeight="1" thickBot="1" x14ac:dyDescent="0.3">
      <c r="A33" s="54" t="s">
        <v>322</v>
      </c>
      <c r="B33" s="51">
        <v>1</v>
      </c>
      <c r="C33" s="51" t="s">
        <v>314</v>
      </c>
      <c r="D33" s="51" t="s">
        <v>314</v>
      </c>
      <c r="E33" s="51" t="s">
        <v>129</v>
      </c>
      <c r="F33" s="36" t="s">
        <v>354</v>
      </c>
      <c r="G33" s="51">
        <v>1</v>
      </c>
      <c r="H33" s="51" t="s">
        <v>314</v>
      </c>
      <c r="I33" s="51" t="s">
        <v>314</v>
      </c>
      <c r="J33" s="51">
        <f t="shared" si="1"/>
        <v>7</v>
      </c>
      <c r="K33" s="47" t="s">
        <v>75</v>
      </c>
      <c r="L33" s="47" t="s">
        <v>314</v>
      </c>
      <c r="M33" s="51">
        <f t="shared" si="2"/>
        <v>1</v>
      </c>
      <c r="N33" s="51" t="str">
        <f t="shared" si="2"/>
        <v>28.04.2019</v>
      </c>
      <c r="O33" s="51" t="str">
        <f t="shared" si="2"/>
        <v>28.04.2019</v>
      </c>
      <c r="P33" s="70" t="s">
        <v>21</v>
      </c>
      <c r="Q33" s="12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/>
    </row>
    <row r="34" spans="1:43" s="3" customFormat="1" ht="26.25" customHeight="1" thickBot="1" x14ac:dyDescent="0.3">
      <c r="A34" s="54" t="s">
        <v>323</v>
      </c>
      <c r="B34" s="51">
        <v>1</v>
      </c>
      <c r="C34" s="51" t="s">
        <v>314</v>
      </c>
      <c r="D34" s="51" t="s">
        <v>314</v>
      </c>
      <c r="E34" s="51" t="s">
        <v>129</v>
      </c>
      <c r="F34" s="36" t="s">
        <v>354</v>
      </c>
      <c r="G34" s="51">
        <v>1</v>
      </c>
      <c r="H34" s="51" t="s">
        <v>314</v>
      </c>
      <c r="I34" s="51" t="s">
        <v>314</v>
      </c>
      <c r="J34" s="51">
        <f t="shared" si="1"/>
        <v>7</v>
      </c>
      <c r="K34" s="47" t="s">
        <v>75</v>
      </c>
      <c r="L34" s="47" t="s">
        <v>314</v>
      </c>
      <c r="M34" s="51">
        <f t="shared" si="2"/>
        <v>1</v>
      </c>
      <c r="N34" s="51" t="str">
        <f t="shared" si="2"/>
        <v>28.04.2019</v>
      </c>
      <c r="O34" s="51" t="str">
        <f t="shared" si="2"/>
        <v>28.04.2019</v>
      </c>
      <c r="P34" s="70" t="s">
        <v>21</v>
      </c>
      <c r="Q34" s="12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7"/>
    </row>
    <row r="35" spans="1:43" s="3" customFormat="1" ht="26.25" customHeight="1" thickBot="1" x14ac:dyDescent="0.3">
      <c r="A35" s="54" t="s">
        <v>324</v>
      </c>
      <c r="B35" s="51">
        <v>1</v>
      </c>
      <c r="C35" s="51" t="s">
        <v>312</v>
      </c>
      <c r="D35" s="51" t="s">
        <v>312</v>
      </c>
      <c r="E35" s="51" t="s">
        <v>129</v>
      </c>
      <c r="F35" s="36" t="s">
        <v>354</v>
      </c>
      <c r="G35" s="51">
        <v>1</v>
      </c>
      <c r="H35" s="51" t="s">
        <v>312</v>
      </c>
      <c r="I35" s="51" t="s">
        <v>312</v>
      </c>
      <c r="J35" s="51">
        <f t="shared" si="1"/>
        <v>7</v>
      </c>
      <c r="K35" s="47" t="s">
        <v>25</v>
      </c>
      <c r="L35" s="47" t="s">
        <v>312</v>
      </c>
      <c r="M35" s="51">
        <f t="shared" si="2"/>
        <v>1</v>
      </c>
      <c r="N35" s="51" t="str">
        <f t="shared" si="2"/>
        <v>21.04.2019</v>
      </c>
      <c r="O35" s="51" t="str">
        <f t="shared" si="2"/>
        <v>21.04.2019</v>
      </c>
      <c r="P35" s="70" t="s">
        <v>21</v>
      </c>
      <c r="Q35" s="12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7"/>
    </row>
    <row r="36" spans="1:43" s="3" customFormat="1" ht="17.25" customHeight="1" thickBot="1" x14ac:dyDescent="0.3">
      <c r="A36" s="92" t="s">
        <v>16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3"/>
      <c r="Q36" s="12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7"/>
    </row>
    <row r="37" spans="1:43" s="3" customFormat="1" ht="27" customHeight="1" thickBot="1" x14ac:dyDescent="0.3">
      <c r="A37" s="55" t="s">
        <v>325</v>
      </c>
      <c r="B37" s="51">
        <v>1</v>
      </c>
      <c r="C37" s="51" t="s">
        <v>123</v>
      </c>
      <c r="D37" s="51" t="s">
        <v>123</v>
      </c>
      <c r="E37" s="51" t="s">
        <v>129</v>
      </c>
      <c r="F37" s="10" t="s">
        <v>356</v>
      </c>
      <c r="G37" s="51">
        <v>1</v>
      </c>
      <c r="H37" s="51" t="s">
        <v>123</v>
      </c>
      <c r="I37" s="51" t="s">
        <v>123</v>
      </c>
      <c r="J37" s="51">
        <f t="shared" ref="J37:J63" si="3">L37-K37+1</f>
        <v>3</v>
      </c>
      <c r="K37" s="47" t="s">
        <v>75</v>
      </c>
      <c r="L37" s="47" t="s">
        <v>123</v>
      </c>
      <c r="M37" s="51">
        <f t="shared" ref="M37:O63" si="4">B37</f>
        <v>1</v>
      </c>
      <c r="N37" s="51" t="str">
        <f t="shared" si="4"/>
        <v>24.04.2019</v>
      </c>
      <c r="O37" s="51" t="str">
        <f t="shared" si="4"/>
        <v>24.04.2019</v>
      </c>
      <c r="P37" s="70" t="s">
        <v>21</v>
      </c>
      <c r="Q37" s="12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7"/>
    </row>
    <row r="38" spans="1:43" s="3" customFormat="1" ht="27" customHeight="1" thickBot="1" x14ac:dyDescent="0.3">
      <c r="A38" s="55" t="s">
        <v>326</v>
      </c>
      <c r="B38" s="51">
        <v>1</v>
      </c>
      <c r="C38" s="51" t="s">
        <v>74</v>
      </c>
      <c r="D38" s="51" t="s">
        <v>74</v>
      </c>
      <c r="E38" s="51" t="s">
        <v>129</v>
      </c>
      <c r="F38" s="10" t="s">
        <v>356</v>
      </c>
      <c r="G38" s="51">
        <v>1</v>
      </c>
      <c r="H38" s="51" t="s">
        <v>74</v>
      </c>
      <c r="I38" s="51" t="s">
        <v>74</v>
      </c>
      <c r="J38" s="51">
        <f t="shared" si="3"/>
        <v>3</v>
      </c>
      <c r="K38" s="47" t="s">
        <v>25</v>
      </c>
      <c r="L38" s="47" t="s">
        <v>74</v>
      </c>
      <c r="M38" s="51">
        <f t="shared" si="4"/>
        <v>1</v>
      </c>
      <c r="N38" s="51" t="str">
        <f t="shared" si="4"/>
        <v>17.04.2019</v>
      </c>
      <c r="O38" s="51" t="str">
        <f t="shared" si="4"/>
        <v>17.04.2019</v>
      </c>
      <c r="P38" s="70" t="s">
        <v>21</v>
      </c>
      <c r="Q38" s="1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7"/>
    </row>
    <row r="39" spans="1:43" s="3" customFormat="1" ht="27" customHeight="1" thickBot="1" x14ac:dyDescent="0.3">
      <c r="A39" s="55" t="s">
        <v>327</v>
      </c>
      <c r="B39" s="51">
        <v>1</v>
      </c>
      <c r="C39" s="51" t="s">
        <v>76</v>
      </c>
      <c r="D39" s="51" t="s">
        <v>76</v>
      </c>
      <c r="E39" s="51" t="s">
        <v>129</v>
      </c>
      <c r="F39" s="10" t="s">
        <v>356</v>
      </c>
      <c r="G39" s="51">
        <v>1</v>
      </c>
      <c r="H39" s="51" t="s">
        <v>76</v>
      </c>
      <c r="I39" s="51" t="s">
        <v>76</v>
      </c>
      <c r="J39" s="51">
        <f t="shared" si="3"/>
        <v>2</v>
      </c>
      <c r="K39" s="47" t="s">
        <v>77</v>
      </c>
      <c r="L39" s="47" t="s">
        <v>76</v>
      </c>
      <c r="M39" s="51">
        <f t="shared" si="4"/>
        <v>1</v>
      </c>
      <c r="N39" s="51" t="str">
        <f t="shared" si="4"/>
        <v>26.04.2019</v>
      </c>
      <c r="O39" s="51" t="str">
        <f t="shared" si="4"/>
        <v>26.04.2019</v>
      </c>
      <c r="P39" s="70" t="s">
        <v>21</v>
      </c>
      <c r="Q39" s="1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7"/>
    </row>
    <row r="40" spans="1:43" s="3" customFormat="1" ht="27" customHeight="1" thickBot="1" x14ac:dyDescent="0.3">
      <c r="A40" s="55" t="s">
        <v>328</v>
      </c>
      <c r="B40" s="51">
        <v>1</v>
      </c>
      <c r="C40" s="51" t="s">
        <v>161</v>
      </c>
      <c r="D40" s="51" t="s">
        <v>161</v>
      </c>
      <c r="E40" s="51" t="s">
        <v>129</v>
      </c>
      <c r="F40" s="10" t="s">
        <v>356</v>
      </c>
      <c r="G40" s="51">
        <v>1</v>
      </c>
      <c r="H40" s="51" t="s">
        <v>161</v>
      </c>
      <c r="I40" s="51" t="s">
        <v>161</v>
      </c>
      <c r="J40" s="51">
        <f t="shared" si="3"/>
        <v>2</v>
      </c>
      <c r="K40" s="47" t="s">
        <v>150</v>
      </c>
      <c r="L40" s="47" t="s">
        <v>161</v>
      </c>
      <c r="M40" s="51">
        <f t="shared" si="4"/>
        <v>1</v>
      </c>
      <c r="N40" s="51" t="str">
        <f t="shared" si="4"/>
        <v>30.04.2019</v>
      </c>
      <c r="O40" s="51" t="str">
        <f t="shared" si="4"/>
        <v>30.04.2019</v>
      </c>
      <c r="P40" s="70" t="s">
        <v>21</v>
      </c>
      <c r="Q40" s="1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7"/>
    </row>
    <row r="41" spans="1:43" s="3" customFormat="1" ht="27" customHeight="1" thickBot="1" x14ac:dyDescent="0.3">
      <c r="A41" s="55" t="s">
        <v>329</v>
      </c>
      <c r="B41" s="51">
        <v>1</v>
      </c>
      <c r="C41" s="51" t="s">
        <v>72</v>
      </c>
      <c r="D41" s="51" t="s">
        <v>72</v>
      </c>
      <c r="E41" s="51" t="s">
        <v>129</v>
      </c>
      <c r="F41" s="10" t="s">
        <v>356</v>
      </c>
      <c r="G41" s="51">
        <v>1</v>
      </c>
      <c r="H41" s="51" t="s">
        <v>72</v>
      </c>
      <c r="I41" s="51" t="s">
        <v>72</v>
      </c>
      <c r="J41" s="51">
        <f t="shared" si="3"/>
        <v>3</v>
      </c>
      <c r="K41" s="47" t="s">
        <v>74</v>
      </c>
      <c r="L41" s="47" t="s">
        <v>72</v>
      </c>
      <c r="M41" s="51">
        <f t="shared" si="4"/>
        <v>1</v>
      </c>
      <c r="N41" s="51" t="str">
        <f t="shared" si="4"/>
        <v>19.04.2019</v>
      </c>
      <c r="O41" s="51" t="str">
        <f t="shared" si="4"/>
        <v>19.04.2019</v>
      </c>
      <c r="P41" s="70" t="s">
        <v>21</v>
      </c>
      <c r="Q41" s="1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7"/>
    </row>
    <row r="42" spans="1:43" s="3" customFormat="1" ht="27" customHeight="1" thickBot="1" x14ac:dyDescent="0.3">
      <c r="A42" s="55" t="s">
        <v>330</v>
      </c>
      <c r="B42" s="51">
        <v>1</v>
      </c>
      <c r="C42" s="51" t="s">
        <v>18</v>
      </c>
      <c r="D42" s="51" t="s">
        <v>18</v>
      </c>
      <c r="E42" s="51" t="s">
        <v>129</v>
      </c>
      <c r="F42" s="10" t="s">
        <v>356</v>
      </c>
      <c r="G42" s="51">
        <v>1</v>
      </c>
      <c r="H42" s="51" t="s">
        <v>18</v>
      </c>
      <c r="I42" s="51" t="s">
        <v>18</v>
      </c>
      <c r="J42" s="51">
        <f t="shared" si="3"/>
        <v>3</v>
      </c>
      <c r="K42" s="47" t="s">
        <v>24</v>
      </c>
      <c r="L42" s="47" t="s">
        <v>18</v>
      </c>
      <c r="M42" s="51">
        <f t="shared" si="4"/>
        <v>1</v>
      </c>
      <c r="N42" s="51" t="str">
        <f t="shared" si="4"/>
        <v>05.04.2019</v>
      </c>
      <c r="O42" s="51" t="str">
        <f t="shared" si="4"/>
        <v>05.04.2019</v>
      </c>
      <c r="P42" s="70" t="s">
        <v>21</v>
      </c>
      <c r="Q42" s="1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7"/>
    </row>
    <row r="43" spans="1:43" s="3" customFormat="1" ht="27" customHeight="1" thickBot="1" x14ac:dyDescent="0.3">
      <c r="A43" s="55" t="s">
        <v>331</v>
      </c>
      <c r="B43" s="51">
        <v>1</v>
      </c>
      <c r="C43" s="51" t="s">
        <v>73</v>
      </c>
      <c r="D43" s="51" t="s">
        <v>73</v>
      </c>
      <c r="E43" s="51" t="s">
        <v>129</v>
      </c>
      <c r="F43" s="10" t="s">
        <v>356</v>
      </c>
      <c r="G43" s="51">
        <v>1</v>
      </c>
      <c r="H43" s="51" t="s">
        <v>73</v>
      </c>
      <c r="I43" s="51" t="s">
        <v>73</v>
      </c>
      <c r="J43" s="51">
        <f t="shared" si="3"/>
        <v>3</v>
      </c>
      <c r="K43" s="47" t="s">
        <v>19</v>
      </c>
      <c r="L43" s="47" t="s">
        <v>73</v>
      </c>
      <c r="M43" s="51">
        <f t="shared" si="4"/>
        <v>1</v>
      </c>
      <c r="N43" s="51" t="str">
        <f t="shared" si="4"/>
        <v>10.04.2019</v>
      </c>
      <c r="O43" s="51" t="str">
        <f t="shared" si="4"/>
        <v>10.04.2019</v>
      </c>
      <c r="P43" s="70" t="s">
        <v>21</v>
      </c>
      <c r="Q43" s="1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7"/>
    </row>
    <row r="44" spans="1:43" s="3" customFormat="1" ht="27" customHeight="1" thickBot="1" x14ac:dyDescent="0.3">
      <c r="A44" s="55" t="s">
        <v>332</v>
      </c>
      <c r="B44" s="51">
        <v>1</v>
      </c>
      <c r="C44" s="51" t="s">
        <v>77</v>
      </c>
      <c r="D44" s="51" t="s">
        <v>77</v>
      </c>
      <c r="E44" s="51" t="s">
        <v>129</v>
      </c>
      <c r="F44" s="10" t="s">
        <v>356</v>
      </c>
      <c r="G44" s="51">
        <v>1</v>
      </c>
      <c r="H44" s="51" t="s">
        <v>77</v>
      </c>
      <c r="I44" s="51" t="s">
        <v>77</v>
      </c>
      <c r="J44" s="51">
        <f t="shared" si="3"/>
        <v>3</v>
      </c>
      <c r="K44" s="47" t="s">
        <v>35</v>
      </c>
      <c r="L44" s="47" t="s">
        <v>77</v>
      </c>
      <c r="M44" s="51">
        <f t="shared" si="4"/>
        <v>1</v>
      </c>
      <c r="N44" s="51" t="str">
        <f t="shared" si="4"/>
        <v>25.04.2019</v>
      </c>
      <c r="O44" s="51" t="str">
        <f t="shared" si="4"/>
        <v>25.04.2019</v>
      </c>
      <c r="P44" s="70" t="s">
        <v>21</v>
      </c>
      <c r="Q44" s="1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7"/>
    </row>
    <row r="45" spans="1:43" s="3" customFormat="1" ht="27" customHeight="1" thickBot="1" x14ac:dyDescent="0.3">
      <c r="A45" s="55" t="s">
        <v>333</v>
      </c>
      <c r="B45" s="51">
        <v>1</v>
      </c>
      <c r="C45" s="51" t="s">
        <v>76</v>
      </c>
      <c r="D45" s="51" t="s">
        <v>76</v>
      </c>
      <c r="E45" s="51" t="s">
        <v>129</v>
      </c>
      <c r="F45" s="10" t="s">
        <v>356</v>
      </c>
      <c r="G45" s="51">
        <v>1</v>
      </c>
      <c r="H45" s="51" t="s">
        <v>76</v>
      </c>
      <c r="I45" s="51" t="s">
        <v>76</v>
      </c>
      <c r="J45" s="51">
        <f t="shared" si="3"/>
        <v>3</v>
      </c>
      <c r="K45" s="47" t="s">
        <v>123</v>
      </c>
      <c r="L45" s="47" t="s">
        <v>76</v>
      </c>
      <c r="M45" s="51">
        <f t="shared" si="4"/>
        <v>1</v>
      </c>
      <c r="N45" s="51" t="str">
        <f t="shared" si="4"/>
        <v>26.04.2019</v>
      </c>
      <c r="O45" s="51" t="str">
        <f t="shared" si="4"/>
        <v>26.04.2019</v>
      </c>
      <c r="P45" s="70" t="s">
        <v>21</v>
      </c>
      <c r="Q45" s="1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7"/>
    </row>
    <row r="46" spans="1:43" s="3" customFormat="1" ht="27" customHeight="1" thickBot="1" x14ac:dyDescent="0.3">
      <c r="A46" s="55" t="s">
        <v>334</v>
      </c>
      <c r="B46" s="51">
        <v>1</v>
      </c>
      <c r="C46" s="51" t="s">
        <v>121</v>
      </c>
      <c r="D46" s="51" t="s">
        <v>121</v>
      </c>
      <c r="E46" s="51" t="s">
        <v>129</v>
      </c>
      <c r="F46" s="36" t="s">
        <v>355</v>
      </c>
      <c r="G46" s="51">
        <v>1</v>
      </c>
      <c r="H46" s="51" t="s">
        <v>121</v>
      </c>
      <c r="I46" s="51" t="s">
        <v>121</v>
      </c>
      <c r="J46" s="51">
        <f t="shared" si="3"/>
        <v>7</v>
      </c>
      <c r="K46" s="47" t="s">
        <v>19</v>
      </c>
      <c r="L46" s="47" t="s">
        <v>121</v>
      </c>
      <c r="M46" s="51">
        <f t="shared" si="4"/>
        <v>1</v>
      </c>
      <c r="N46" s="51" t="str">
        <f t="shared" si="4"/>
        <v>14.04.2019</v>
      </c>
      <c r="O46" s="51" t="str">
        <f t="shared" si="4"/>
        <v>14.04.2019</v>
      </c>
      <c r="P46" s="70" t="s">
        <v>21</v>
      </c>
      <c r="Q46" s="1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7"/>
    </row>
    <row r="47" spans="1:43" s="3" customFormat="1" ht="27" customHeight="1" thickBot="1" x14ac:dyDescent="0.3">
      <c r="A47" s="55" t="s">
        <v>335</v>
      </c>
      <c r="B47" s="51">
        <v>1</v>
      </c>
      <c r="C47" s="51" t="s">
        <v>18</v>
      </c>
      <c r="D47" s="51" t="s">
        <v>18</v>
      </c>
      <c r="E47" s="51" t="s">
        <v>129</v>
      </c>
      <c r="F47" s="10" t="s">
        <v>356</v>
      </c>
      <c r="G47" s="51">
        <v>1</v>
      </c>
      <c r="H47" s="51" t="s">
        <v>18</v>
      </c>
      <c r="I47" s="51" t="s">
        <v>18</v>
      </c>
      <c r="J47" s="51">
        <f t="shared" si="3"/>
        <v>3</v>
      </c>
      <c r="K47" s="47" t="s">
        <v>24</v>
      </c>
      <c r="L47" s="47" t="s">
        <v>18</v>
      </c>
      <c r="M47" s="51">
        <f t="shared" si="4"/>
        <v>1</v>
      </c>
      <c r="N47" s="51" t="str">
        <f t="shared" si="4"/>
        <v>05.04.2019</v>
      </c>
      <c r="O47" s="51" t="str">
        <f t="shared" si="4"/>
        <v>05.04.2019</v>
      </c>
      <c r="P47" s="70" t="s">
        <v>21</v>
      </c>
      <c r="Q47" s="1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7"/>
    </row>
    <row r="48" spans="1:43" s="3" customFormat="1" ht="27" customHeight="1" thickBot="1" x14ac:dyDescent="0.3">
      <c r="A48" s="55" t="s">
        <v>336</v>
      </c>
      <c r="B48" s="51">
        <v>1</v>
      </c>
      <c r="C48" s="51" t="s">
        <v>34</v>
      </c>
      <c r="D48" s="51" t="s">
        <v>34</v>
      </c>
      <c r="E48" s="51" t="s">
        <v>129</v>
      </c>
      <c r="F48" s="10" t="s">
        <v>356</v>
      </c>
      <c r="G48" s="51">
        <v>1</v>
      </c>
      <c r="H48" s="51" t="s">
        <v>34</v>
      </c>
      <c r="I48" s="51" t="s">
        <v>34</v>
      </c>
      <c r="J48" s="51">
        <f t="shared" si="3"/>
        <v>3</v>
      </c>
      <c r="K48" s="47" t="s">
        <v>23</v>
      </c>
      <c r="L48" s="47" t="s">
        <v>34</v>
      </c>
      <c r="M48" s="51">
        <f t="shared" si="4"/>
        <v>1</v>
      </c>
      <c r="N48" s="51" t="str">
        <f t="shared" si="4"/>
        <v>04.04.2019</v>
      </c>
      <c r="O48" s="51" t="str">
        <f t="shared" si="4"/>
        <v>04.04.2019</v>
      </c>
      <c r="P48" s="70" t="s">
        <v>21</v>
      </c>
      <c r="Q48" s="1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7"/>
    </row>
    <row r="49" spans="1:43" s="3" customFormat="1" ht="27" customHeight="1" thickBot="1" x14ac:dyDescent="0.3">
      <c r="A49" s="55" t="s">
        <v>337</v>
      </c>
      <c r="B49" s="51">
        <v>1</v>
      </c>
      <c r="C49" s="51" t="s">
        <v>25</v>
      </c>
      <c r="D49" s="51" t="s">
        <v>25</v>
      </c>
      <c r="E49" s="51" t="s">
        <v>129</v>
      </c>
      <c r="F49" s="10" t="s">
        <v>356</v>
      </c>
      <c r="G49" s="51">
        <v>1</v>
      </c>
      <c r="H49" s="51" t="s">
        <v>25</v>
      </c>
      <c r="I49" s="51" t="s">
        <v>25</v>
      </c>
      <c r="J49" s="51">
        <f t="shared" si="3"/>
        <v>5</v>
      </c>
      <c r="K49" s="47" t="s">
        <v>22</v>
      </c>
      <c r="L49" s="47" t="s">
        <v>25</v>
      </c>
      <c r="M49" s="51">
        <f t="shared" si="4"/>
        <v>1</v>
      </c>
      <c r="N49" s="51" t="str">
        <f t="shared" si="4"/>
        <v>15.04.2019</v>
      </c>
      <c r="O49" s="51" t="str">
        <f t="shared" si="4"/>
        <v>15.04.2019</v>
      </c>
      <c r="P49" s="70" t="s">
        <v>21</v>
      </c>
      <c r="Q49" s="1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7"/>
    </row>
    <row r="50" spans="1:43" s="3" customFormat="1" ht="27" customHeight="1" thickBot="1" x14ac:dyDescent="0.3">
      <c r="A50" s="55" t="s">
        <v>338</v>
      </c>
      <c r="B50" s="51">
        <v>1</v>
      </c>
      <c r="C50" s="51" t="s">
        <v>76</v>
      </c>
      <c r="D50" s="51" t="s">
        <v>76</v>
      </c>
      <c r="E50" s="51" t="s">
        <v>129</v>
      </c>
      <c r="F50" s="10" t="s">
        <v>356</v>
      </c>
      <c r="G50" s="51">
        <v>1</v>
      </c>
      <c r="H50" s="51" t="s">
        <v>76</v>
      </c>
      <c r="I50" s="51" t="s">
        <v>76</v>
      </c>
      <c r="J50" s="51">
        <f t="shared" si="3"/>
        <v>3</v>
      </c>
      <c r="K50" s="47" t="s">
        <v>123</v>
      </c>
      <c r="L50" s="47" t="s">
        <v>76</v>
      </c>
      <c r="M50" s="51">
        <f t="shared" si="4"/>
        <v>1</v>
      </c>
      <c r="N50" s="51" t="str">
        <f t="shared" si="4"/>
        <v>26.04.2019</v>
      </c>
      <c r="O50" s="51" t="str">
        <f t="shared" si="4"/>
        <v>26.04.2019</v>
      </c>
      <c r="P50" s="70" t="s">
        <v>21</v>
      </c>
      <c r="Q50" s="1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7"/>
    </row>
    <row r="51" spans="1:43" s="3" customFormat="1" ht="27" customHeight="1" thickBot="1" x14ac:dyDescent="0.3">
      <c r="A51" s="55" t="s">
        <v>339</v>
      </c>
      <c r="B51" s="51">
        <v>1</v>
      </c>
      <c r="C51" s="51" t="s">
        <v>74</v>
      </c>
      <c r="D51" s="51" t="s">
        <v>74</v>
      </c>
      <c r="E51" s="51" t="s">
        <v>129</v>
      </c>
      <c r="F51" s="10" t="s">
        <v>356</v>
      </c>
      <c r="G51" s="51">
        <v>1</v>
      </c>
      <c r="H51" s="51" t="s">
        <v>74</v>
      </c>
      <c r="I51" s="51" t="s">
        <v>74</v>
      </c>
      <c r="J51" s="51">
        <f t="shared" si="3"/>
        <v>3</v>
      </c>
      <c r="K51" s="47" t="s">
        <v>25</v>
      </c>
      <c r="L51" s="47" t="s">
        <v>74</v>
      </c>
      <c r="M51" s="51">
        <f t="shared" si="4"/>
        <v>1</v>
      </c>
      <c r="N51" s="51" t="str">
        <f t="shared" si="4"/>
        <v>17.04.2019</v>
      </c>
      <c r="O51" s="51" t="str">
        <f t="shared" si="4"/>
        <v>17.04.2019</v>
      </c>
      <c r="P51" s="70" t="s">
        <v>21</v>
      </c>
      <c r="Q51" s="1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7"/>
    </row>
    <row r="52" spans="1:43" s="3" customFormat="1" ht="27" customHeight="1" thickBot="1" x14ac:dyDescent="0.3">
      <c r="A52" s="55" t="s">
        <v>340</v>
      </c>
      <c r="B52" s="51">
        <v>1</v>
      </c>
      <c r="C52" s="51" t="s">
        <v>123</v>
      </c>
      <c r="D52" s="51" t="s">
        <v>123</v>
      </c>
      <c r="E52" s="51" t="s">
        <v>129</v>
      </c>
      <c r="F52" s="10" t="s">
        <v>356</v>
      </c>
      <c r="G52" s="51">
        <v>1</v>
      </c>
      <c r="H52" s="51" t="s">
        <v>123</v>
      </c>
      <c r="I52" s="51" t="s">
        <v>123</v>
      </c>
      <c r="J52" s="51">
        <f t="shared" si="3"/>
        <v>3</v>
      </c>
      <c r="K52" s="47" t="s">
        <v>75</v>
      </c>
      <c r="L52" s="47" t="s">
        <v>123</v>
      </c>
      <c r="M52" s="51">
        <f t="shared" si="4"/>
        <v>1</v>
      </c>
      <c r="N52" s="51" t="str">
        <f t="shared" si="4"/>
        <v>24.04.2019</v>
      </c>
      <c r="O52" s="51" t="str">
        <f t="shared" si="4"/>
        <v>24.04.2019</v>
      </c>
      <c r="P52" s="70" t="s">
        <v>21</v>
      </c>
      <c r="Q52" s="1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7"/>
    </row>
    <row r="53" spans="1:43" s="3" customFormat="1" ht="27" customHeight="1" thickBot="1" x14ac:dyDescent="0.3">
      <c r="A53" s="55" t="s">
        <v>341</v>
      </c>
      <c r="B53" s="51">
        <v>1</v>
      </c>
      <c r="C53" s="51" t="s">
        <v>73</v>
      </c>
      <c r="D53" s="51" t="s">
        <v>73</v>
      </c>
      <c r="E53" s="51" t="s">
        <v>129</v>
      </c>
      <c r="F53" s="10" t="s">
        <v>356</v>
      </c>
      <c r="G53" s="51">
        <v>1</v>
      </c>
      <c r="H53" s="51" t="s">
        <v>73</v>
      </c>
      <c r="I53" s="51" t="s">
        <v>73</v>
      </c>
      <c r="J53" s="51">
        <f t="shared" si="3"/>
        <v>3</v>
      </c>
      <c r="K53" s="47" t="s">
        <v>19</v>
      </c>
      <c r="L53" s="47" t="s">
        <v>73</v>
      </c>
      <c r="M53" s="51">
        <f t="shared" si="4"/>
        <v>1</v>
      </c>
      <c r="N53" s="51" t="str">
        <f t="shared" si="4"/>
        <v>10.04.2019</v>
      </c>
      <c r="O53" s="51" t="str">
        <f t="shared" si="4"/>
        <v>10.04.2019</v>
      </c>
      <c r="P53" s="70" t="s">
        <v>21</v>
      </c>
      <c r="Q53" s="1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7"/>
    </row>
    <row r="54" spans="1:43" s="3" customFormat="1" ht="27" customHeight="1" thickBot="1" x14ac:dyDescent="0.3">
      <c r="A54" s="55" t="s">
        <v>342</v>
      </c>
      <c r="B54" s="51">
        <v>1</v>
      </c>
      <c r="C54" s="51" t="s">
        <v>78</v>
      </c>
      <c r="D54" s="51" t="s">
        <v>78</v>
      </c>
      <c r="E54" s="51" t="s">
        <v>129</v>
      </c>
      <c r="F54" s="10" t="s">
        <v>356</v>
      </c>
      <c r="G54" s="51">
        <v>1</v>
      </c>
      <c r="H54" s="51" t="s">
        <v>78</v>
      </c>
      <c r="I54" s="51" t="s">
        <v>78</v>
      </c>
      <c r="J54" s="51">
        <f t="shared" si="3"/>
        <v>2</v>
      </c>
      <c r="K54" s="47" t="s">
        <v>74</v>
      </c>
      <c r="L54" s="47" t="s">
        <v>78</v>
      </c>
      <c r="M54" s="51">
        <f t="shared" si="4"/>
        <v>1</v>
      </c>
      <c r="N54" s="51" t="str">
        <f t="shared" si="4"/>
        <v>18.04.2019</v>
      </c>
      <c r="O54" s="51" t="str">
        <f t="shared" si="4"/>
        <v>18.04.2019</v>
      </c>
      <c r="P54" s="70" t="s">
        <v>21</v>
      </c>
      <c r="Q54" s="1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7"/>
    </row>
    <row r="55" spans="1:43" s="3" customFormat="1" ht="27" customHeight="1" thickBot="1" x14ac:dyDescent="0.3">
      <c r="A55" s="55" t="s">
        <v>343</v>
      </c>
      <c r="B55" s="51">
        <v>1</v>
      </c>
      <c r="C55" s="51" t="s">
        <v>123</v>
      </c>
      <c r="D55" s="51" t="s">
        <v>123</v>
      </c>
      <c r="E55" s="51" t="s">
        <v>129</v>
      </c>
      <c r="F55" s="10" t="s">
        <v>356</v>
      </c>
      <c r="G55" s="51">
        <v>1</v>
      </c>
      <c r="H55" s="51" t="s">
        <v>123</v>
      </c>
      <c r="I55" s="51" t="s">
        <v>123</v>
      </c>
      <c r="J55" s="51">
        <f t="shared" si="3"/>
        <v>3</v>
      </c>
      <c r="K55" s="47" t="s">
        <v>75</v>
      </c>
      <c r="L55" s="47" t="s">
        <v>123</v>
      </c>
      <c r="M55" s="51">
        <f t="shared" si="4"/>
        <v>1</v>
      </c>
      <c r="N55" s="51" t="str">
        <f t="shared" si="4"/>
        <v>24.04.2019</v>
      </c>
      <c r="O55" s="51" t="str">
        <f t="shared" si="4"/>
        <v>24.04.2019</v>
      </c>
      <c r="P55" s="70" t="s">
        <v>21</v>
      </c>
      <c r="Q55" s="1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7"/>
    </row>
    <row r="56" spans="1:43" s="3" customFormat="1" ht="27" customHeight="1" thickBot="1" x14ac:dyDescent="0.3">
      <c r="A56" s="55" t="s">
        <v>344</v>
      </c>
      <c r="B56" s="51">
        <v>1</v>
      </c>
      <c r="C56" s="51" t="s">
        <v>76</v>
      </c>
      <c r="D56" s="51" t="s">
        <v>76</v>
      </c>
      <c r="E56" s="51" t="s">
        <v>129</v>
      </c>
      <c r="F56" s="10" t="s">
        <v>356</v>
      </c>
      <c r="G56" s="51">
        <v>1</v>
      </c>
      <c r="H56" s="51" t="s">
        <v>76</v>
      </c>
      <c r="I56" s="51" t="s">
        <v>76</v>
      </c>
      <c r="J56" s="51">
        <f t="shared" si="3"/>
        <v>3</v>
      </c>
      <c r="K56" s="47" t="s">
        <v>123</v>
      </c>
      <c r="L56" s="47" t="s">
        <v>76</v>
      </c>
      <c r="M56" s="51">
        <f t="shared" si="4"/>
        <v>1</v>
      </c>
      <c r="N56" s="51" t="str">
        <f t="shared" si="4"/>
        <v>26.04.2019</v>
      </c>
      <c r="O56" s="51" t="str">
        <f t="shared" si="4"/>
        <v>26.04.2019</v>
      </c>
      <c r="P56" s="70" t="s">
        <v>21</v>
      </c>
      <c r="Q56" s="1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7"/>
    </row>
    <row r="57" spans="1:43" s="3" customFormat="1" ht="27" customHeight="1" thickBot="1" x14ac:dyDescent="0.3">
      <c r="A57" s="55" t="s">
        <v>345</v>
      </c>
      <c r="B57" s="51">
        <v>1</v>
      </c>
      <c r="C57" s="51" t="s">
        <v>73</v>
      </c>
      <c r="D57" s="51" t="s">
        <v>73</v>
      </c>
      <c r="E57" s="51" t="s">
        <v>129</v>
      </c>
      <c r="F57" s="10" t="s">
        <v>356</v>
      </c>
      <c r="G57" s="51">
        <v>1</v>
      </c>
      <c r="H57" s="51" t="s">
        <v>73</v>
      </c>
      <c r="I57" s="51" t="s">
        <v>73</v>
      </c>
      <c r="J57" s="51">
        <f t="shared" si="3"/>
        <v>3</v>
      </c>
      <c r="K57" s="47" t="s">
        <v>19</v>
      </c>
      <c r="L57" s="47" t="s">
        <v>73</v>
      </c>
      <c r="M57" s="51">
        <f t="shared" si="4"/>
        <v>1</v>
      </c>
      <c r="N57" s="51" t="str">
        <f t="shared" si="4"/>
        <v>10.04.2019</v>
      </c>
      <c r="O57" s="51" t="str">
        <f t="shared" si="4"/>
        <v>10.04.2019</v>
      </c>
      <c r="P57" s="70" t="s">
        <v>21</v>
      </c>
      <c r="Q57" s="1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7"/>
    </row>
    <row r="58" spans="1:43" s="3" customFormat="1" ht="27" customHeight="1" thickBot="1" x14ac:dyDescent="0.3">
      <c r="A58" s="55" t="s">
        <v>346</v>
      </c>
      <c r="B58" s="51">
        <v>1</v>
      </c>
      <c r="C58" s="51" t="s">
        <v>74</v>
      </c>
      <c r="D58" s="51" t="s">
        <v>74</v>
      </c>
      <c r="E58" s="51" t="s">
        <v>129</v>
      </c>
      <c r="F58" s="10" t="s">
        <v>356</v>
      </c>
      <c r="G58" s="51">
        <v>1</v>
      </c>
      <c r="H58" s="51" t="s">
        <v>74</v>
      </c>
      <c r="I58" s="51" t="s">
        <v>74</v>
      </c>
      <c r="J58" s="51">
        <f t="shared" si="3"/>
        <v>3</v>
      </c>
      <c r="K58" s="47" t="s">
        <v>25</v>
      </c>
      <c r="L58" s="47" t="s">
        <v>74</v>
      </c>
      <c r="M58" s="51">
        <f t="shared" si="4"/>
        <v>1</v>
      </c>
      <c r="N58" s="51" t="str">
        <f t="shared" si="4"/>
        <v>17.04.2019</v>
      </c>
      <c r="O58" s="51" t="str">
        <f t="shared" si="4"/>
        <v>17.04.2019</v>
      </c>
      <c r="P58" s="70" t="s">
        <v>21</v>
      </c>
      <c r="Q58" s="1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7"/>
    </row>
    <row r="59" spans="1:43" s="3" customFormat="1" ht="27" customHeight="1" thickBot="1" x14ac:dyDescent="0.3">
      <c r="A59" s="55" t="s">
        <v>347</v>
      </c>
      <c r="B59" s="51">
        <v>1</v>
      </c>
      <c r="C59" s="51" t="s">
        <v>24</v>
      </c>
      <c r="D59" s="51" t="s">
        <v>24</v>
      </c>
      <c r="E59" s="51" t="s">
        <v>129</v>
      </c>
      <c r="F59" s="10" t="s">
        <v>356</v>
      </c>
      <c r="G59" s="51">
        <v>1</v>
      </c>
      <c r="H59" s="51" t="s">
        <v>24</v>
      </c>
      <c r="I59" s="51" t="s">
        <v>24</v>
      </c>
      <c r="J59" s="51">
        <f t="shared" si="3"/>
        <v>3</v>
      </c>
      <c r="K59" s="47" t="s">
        <v>17</v>
      </c>
      <c r="L59" s="47" t="s">
        <v>24</v>
      </c>
      <c r="M59" s="51">
        <f t="shared" si="4"/>
        <v>1</v>
      </c>
      <c r="N59" s="51" t="str">
        <f t="shared" si="4"/>
        <v>03.04.2019</v>
      </c>
      <c r="O59" s="51" t="str">
        <f t="shared" si="4"/>
        <v>03.04.2019</v>
      </c>
      <c r="P59" s="70" t="s">
        <v>21</v>
      </c>
      <c r="Q59" s="1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7"/>
    </row>
    <row r="60" spans="1:43" s="3" customFormat="1" ht="27" customHeight="1" thickBot="1" x14ac:dyDescent="0.3">
      <c r="A60" s="55" t="s">
        <v>348</v>
      </c>
      <c r="B60" s="51">
        <v>1</v>
      </c>
      <c r="C60" s="51" t="s">
        <v>34</v>
      </c>
      <c r="D60" s="51" t="s">
        <v>34</v>
      </c>
      <c r="E60" s="51" t="s">
        <v>129</v>
      </c>
      <c r="F60" s="10" t="s">
        <v>356</v>
      </c>
      <c r="G60" s="51">
        <v>1</v>
      </c>
      <c r="H60" s="51" t="s">
        <v>34</v>
      </c>
      <c r="I60" s="51" t="s">
        <v>34</v>
      </c>
      <c r="J60" s="51">
        <f t="shared" si="3"/>
        <v>3</v>
      </c>
      <c r="K60" s="47" t="s">
        <v>23</v>
      </c>
      <c r="L60" s="47" t="s">
        <v>34</v>
      </c>
      <c r="M60" s="51">
        <f t="shared" si="4"/>
        <v>1</v>
      </c>
      <c r="N60" s="51" t="str">
        <f t="shared" si="4"/>
        <v>04.04.2019</v>
      </c>
      <c r="O60" s="51" t="str">
        <f t="shared" si="4"/>
        <v>04.04.2019</v>
      </c>
      <c r="P60" s="70" t="s">
        <v>21</v>
      </c>
      <c r="Q60" s="1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7"/>
    </row>
    <row r="61" spans="1:43" s="3" customFormat="1" ht="27" customHeight="1" thickBot="1" x14ac:dyDescent="0.3">
      <c r="A61" s="55" t="s">
        <v>349</v>
      </c>
      <c r="B61" s="51">
        <v>1</v>
      </c>
      <c r="C61" s="51" t="s">
        <v>72</v>
      </c>
      <c r="D61" s="51" t="s">
        <v>72</v>
      </c>
      <c r="E61" s="51" t="s">
        <v>129</v>
      </c>
      <c r="F61" s="10" t="s">
        <v>356</v>
      </c>
      <c r="G61" s="51">
        <v>1</v>
      </c>
      <c r="H61" s="51" t="s">
        <v>72</v>
      </c>
      <c r="I61" s="51" t="s">
        <v>72</v>
      </c>
      <c r="J61" s="51">
        <f t="shared" si="3"/>
        <v>2</v>
      </c>
      <c r="K61" s="47" t="s">
        <v>78</v>
      </c>
      <c r="L61" s="47" t="s">
        <v>72</v>
      </c>
      <c r="M61" s="51">
        <f t="shared" si="4"/>
        <v>1</v>
      </c>
      <c r="N61" s="51" t="str">
        <f t="shared" si="4"/>
        <v>19.04.2019</v>
      </c>
      <c r="O61" s="51" t="str">
        <f t="shared" si="4"/>
        <v>19.04.2019</v>
      </c>
      <c r="P61" s="70" t="s">
        <v>21</v>
      </c>
      <c r="Q61" s="1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7"/>
    </row>
    <row r="62" spans="1:43" s="4" customFormat="1" ht="45" customHeight="1" thickBot="1" x14ac:dyDescent="0.3">
      <c r="A62" s="54" t="s">
        <v>350</v>
      </c>
      <c r="B62" s="51">
        <v>1</v>
      </c>
      <c r="C62" s="51" t="s">
        <v>72</v>
      </c>
      <c r="D62" s="51" t="s">
        <v>72</v>
      </c>
      <c r="E62" s="51" t="s">
        <v>129</v>
      </c>
      <c r="F62" s="10" t="s">
        <v>356</v>
      </c>
      <c r="G62" s="51">
        <v>1</v>
      </c>
      <c r="H62" s="51" t="s">
        <v>72</v>
      </c>
      <c r="I62" s="51" t="s">
        <v>72</v>
      </c>
      <c r="J62" s="51">
        <f t="shared" si="3"/>
        <v>3</v>
      </c>
      <c r="K62" s="47" t="s">
        <v>74</v>
      </c>
      <c r="L62" s="47" t="s">
        <v>72</v>
      </c>
      <c r="M62" s="51">
        <f t="shared" si="4"/>
        <v>1</v>
      </c>
      <c r="N62" s="51" t="str">
        <f t="shared" si="4"/>
        <v>19.04.2019</v>
      </c>
      <c r="O62" s="51" t="str">
        <f t="shared" si="4"/>
        <v>19.04.2019</v>
      </c>
      <c r="P62" s="70" t="s">
        <v>21</v>
      </c>
      <c r="Q62" s="13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8"/>
    </row>
    <row r="63" spans="1:43" s="4" customFormat="1" ht="45" customHeight="1" thickBot="1" x14ac:dyDescent="0.3">
      <c r="A63" s="54" t="s">
        <v>351</v>
      </c>
      <c r="B63" s="51">
        <v>1</v>
      </c>
      <c r="C63" s="51" t="s">
        <v>74</v>
      </c>
      <c r="D63" s="51" t="s">
        <v>74</v>
      </c>
      <c r="E63" s="51" t="s">
        <v>129</v>
      </c>
      <c r="F63" s="10" t="s">
        <v>356</v>
      </c>
      <c r="G63" s="51">
        <v>1</v>
      </c>
      <c r="H63" s="51" t="s">
        <v>74</v>
      </c>
      <c r="I63" s="51" t="s">
        <v>74</v>
      </c>
      <c r="J63" s="51">
        <f t="shared" si="3"/>
        <v>3</v>
      </c>
      <c r="K63" s="47" t="s">
        <v>25</v>
      </c>
      <c r="L63" s="47" t="s">
        <v>74</v>
      </c>
      <c r="M63" s="51">
        <f t="shared" si="4"/>
        <v>1</v>
      </c>
      <c r="N63" s="51" t="str">
        <f t="shared" si="4"/>
        <v>17.04.2019</v>
      </c>
      <c r="O63" s="51" t="str">
        <f t="shared" si="4"/>
        <v>17.04.2019</v>
      </c>
      <c r="P63" s="70" t="s">
        <v>21</v>
      </c>
      <c r="Q63" s="13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8"/>
    </row>
    <row r="64" spans="1:43" s="5" customFormat="1" ht="18.75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44"/>
      <c r="K64" s="38"/>
      <c r="L64" s="38"/>
      <c r="M64" s="38"/>
      <c r="N64" s="38"/>
      <c r="O64" s="38"/>
      <c r="P64" s="38"/>
    </row>
    <row r="65" spans="1:21" s="5" customFormat="1" ht="18.7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44"/>
      <c r="K65" s="38"/>
      <c r="L65" s="38"/>
      <c r="M65" s="38"/>
      <c r="N65" s="38"/>
      <c r="O65" s="38"/>
      <c r="P65" s="38"/>
    </row>
    <row r="66" spans="1:21" s="5" customFormat="1" ht="18.7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44"/>
      <c r="K66" s="38"/>
      <c r="L66" s="38"/>
      <c r="M66" s="38"/>
      <c r="N66" s="38"/>
      <c r="O66" s="38"/>
      <c r="P66" s="38"/>
    </row>
    <row r="67" spans="1:21" s="5" customFormat="1" ht="18.75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44"/>
      <c r="K67" s="38"/>
      <c r="L67" s="38"/>
      <c r="M67" s="38"/>
      <c r="N67" s="38"/>
      <c r="O67" s="38"/>
      <c r="P67" s="38"/>
    </row>
    <row r="68" spans="1:21" s="5" customFormat="1" ht="18.75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44"/>
      <c r="K68" s="38"/>
      <c r="L68" s="38"/>
      <c r="M68" s="38"/>
      <c r="N68" s="38"/>
      <c r="O68" s="38"/>
      <c r="P68" s="38"/>
    </row>
    <row r="69" spans="1:21" s="5" customFormat="1" ht="18.75" customHeight="1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44"/>
      <c r="K69" s="38"/>
      <c r="L69" s="38"/>
      <c r="M69" s="38"/>
      <c r="N69" s="38"/>
      <c r="O69" s="38"/>
      <c r="P69" s="38"/>
    </row>
    <row r="70" spans="1:21" s="5" customFormat="1" ht="57" customHeight="1" x14ac:dyDescent="0.25">
      <c r="A70" s="37"/>
      <c r="B70" s="11"/>
      <c r="C70" s="11"/>
      <c r="D70" s="11"/>
      <c r="E70" s="11"/>
      <c r="F70" s="84" t="s">
        <v>28</v>
      </c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</row>
    <row r="71" spans="1:21" s="5" customFormat="1" ht="42.75" customHeight="1" x14ac:dyDescent="0.25">
      <c r="A71" s="37"/>
      <c r="B71" s="11"/>
      <c r="C71" s="11"/>
      <c r="D71" s="11"/>
      <c r="E71" s="11"/>
      <c r="F71" s="83" t="s">
        <v>11</v>
      </c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</row>
  </sheetData>
  <mergeCells count="14">
    <mergeCell ref="F71:U71"/>
    <mergeCell ref="A14:P14"/>
    <mergeCell ref="A16:A17"/>
    <mergeCell ref="B16:D16"/>
    <mergeCell ref="E16:E17"/>
    <mergeCell ref="F16:F17"/>
    <mergeCell ref="G16:I16"/>
    <mergeCell ref="J16:L16"/>
    <mergeCell ref="M16:O16"/>
    <mergeCell ref="P16:P17"/>
    <mergeCell ref="A18:P18"/>
    <mergeCell ref="A22:P22"/>
    <mergeCell ref="A36:P36"/>
    <mergeCell ref="F70:U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ПРЭС</vt:lpstr>
      <vt:lpstr>БРЭС</vt:lpstr>
      <vt:lpstr>ИРЭС</vt:lpstr>
      <vt:lpstr>ЛРЭС</vt:lpstr>
      <vt:lpstr>МРЭС</vt:lpstr>
      <vt:lpstr>ШРЭС</vt:lpstr>
      <vt:lpstr>БРЭС!Область_печати</vt:lpstr>
      <vt:lpstr>ИРЭС!Область_печати</vt:lpstr>
      <vt:lpstr>ПРЭС!Область_печати</vt:lpstr>
    </vt:vector>
  </TitlesOfParts>
  <Company>Филиал ОАО "МРСК Волги" - "Пензаэнерго"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iliana</dc:creator>
  <cp:lastModifiedBy>Белозуб Алексей Владимирович</cp:lastModifiedBy>
  <cp:lastPrinted>2019-03-21T08:28:49Z</cp:lastPrinted>
  <dcterms:created xsi:type="dcterms:W3CDTF">2011-08-01T13:20:31Z</dcterms:created>
  <dcterms:modified xsi:type="dcterms:W3CDTF">2019-05-15T07:48:20Z</dcterms:modified>
</cp:coreProperties>
</file>